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32" i="1" l="1"/>
  <c r="E33" i="1" s="1"/>
  <c r="E25" i="1"/>
  <c r="E26" i="1" s="1"/>
  <c r="E18" i="1"/>
  <c r="E14" i="1"/>
  <c r="E34" i="1" l="1"/>
</calcChain>
</file>

<file path=xl/sharedStrings.xml><?xml version="1.0" encoding="utf-8"?>
<sst xmlns="http://schemas.openxmlformats.org/spreadsheetml/2006/main" count="33" uniqueCount="26">
  <si>
    <t>Załącznik Nr 4</t>
  </si>
  <si>
    <t>do Uchwały Nr XVIII.102.2012 Rady Gminy Pszczew z dnia 01 marca 2012 roku</t>
  </si>
  <si>
    <t>Zestawienie planowanych kwot dotacji udzielanych z budżetu Gminy Pszczew                                                 w roku 2012</t>
  </si>
  <si>
    <t>Dz.</t>
  </si>
  <si>
    <t>Rozdz.</t>
  </si>
  <si>
    <t>Paragraf</t>
  </si>
  <si>
    <t>Treść</t>
  </si>
  <si>
    <t>Wartość</t>
  </si>
  <si>
    <t>Dotacje dla jednostek sektora finansów publicznych</t>
  </si>
  <si>
    <t>Dotacje przedmiotowe</t>
  </si>
  <si>
    <t>Dotacja przedmiotowa z budżetu dla samorządowego zakładu budżetowego</t>
  </si>
  <si>
    <t>razem</t>
  </si>
  <si>
    <t>Dotacje podmiotowe</t>
  </si>
  <si>
    <t>Dotacja podmiotowa z budżetu dla samorządowej instytucji kultury</t>
  </si>
  <si>
    <t>Dotacje celowe</t>
  </si>
  <si>
    <t>Dotacja celowa na pomoc finansową udzielaną między jednostkami samorządu terytorialnego na dofinansowanie własnych zadań inwestycyjnych i zakupów inwestycyjnych</t>
  </si>
  <si>
    <t>Dotacje celowe przekazane do samorządu województwa na inwestycje i zakupy inwestycyjne realizowane na podstawie porozumień (umów) między jednostkami samorządu terytorialnego</t>
  </si>
  <si>
    <t>Wpłaty jednostek na państwowy fundusz celowy</t>
  </si>
  <si>
    <t>Dotacje celowe z budżetu na finansowanie lub dofinansowanie kosztów realizacji inwestycji i zakupów inwestycyjnych samorządowych zakładów budżetowych</t>
  </si>
  <si>
    <t>Dotacje celowe z budżetu na finansowanie lub dofinansowanie kosztów realizacji inwestycji i zakupów inwestycyjnych innych jednostek sektora finansów publicznych</t>
  </si>
  <si>
    <t>Razem dotacje dla jednostek sektora finansów publicznych</t>
  </si>
  <si>
    <t>Dotacje dla jednostek spoza sektora finansów publicznych</t>
  </si>
  <si>
    <t>Dotacja celowa z budżetu na finansowanie lub dofinansowanie zadań zleconych do realizacji stowarzyszeniom</t>
  </si>
  <si>
    <t>Dotacje celowe z budżetu jst, udzielone w trybie art.221 ustawy, na finansowanie lub dofinansowanie zadań zleconych do realizacji organizacjom prowadzącym działalność pożytku publicznego</t>
  </si>
  <si>
    <t>Razem dotacje dla jednostek spoza sektora finansów publicznych</t>
  </si>
  <si>
    <t>Ogółem dotacje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</si>
</sst>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z_ł_-;\-* #,##0\ _z_ł_-;_-* &quot;-&quot;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1" fontId="2" fillId="0" borderId="9" xfId="0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41" fontId="2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41" fontId="6" fillId="0" borderId="9" xfId="0" applyNumberFormat="1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41" fontId="0" fillId="0" borderId="9" xfId="0" applyNumberForma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1" fontId="7" fillId="0" borderId="16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36"/>
    </sheetView>
  </sheetViews>
  <sheetFormatPr defaultRowHeight="15" x14ac:dyDescent="0.25"/>
  <cols>
    <col min="4" max="4" width="54.42578125" customWidth="1"/>
    <col min="5" max="5" width="15.7109375" customWidth="1"/>
  </cols>
  <sheetData>
    <row r="1" spans="1:5" ht="15.75" x14ac:dyDescent="0.25">
      <c r="A1" s="1"/>
      <c r="B1" s="1"/>
      <c r="C1" s="1"/>
      <c r="D1" s="2" t="s">
        <v>0</v>
      </c>
      <c r="E1" s="2"/>
    </row>
    <row r="2" spans="1:5" x14ac:dyDescent="0.25">
      <c r="A2" s="1"/>
      <c r="B2" s="1"/>
      <c r="C2" s="1"/>
      <c r="D2" s="3" t="s">
        <v>1</v>
      </c>
      <c r="E2" s="3"/>
    </row>
    <row r="3" spans="1:5" x14ac:dyDescent="0.25">
      <c r="A3" s="1"/>
      <c r="B3" s="1"/>
      <c r="C3" s="1"/>
      <c r="D3" s="4"/>
      <c r="E3" s="4"/>
    </row>
    <row r="4" spans="1:5" x14ac:dyDescent="0.25">
      <c r="A4" s="1"/>
      <c r="B4" s="1"/>
      <c r="C4" s="1"/>
      <c r="D4" s="5"/>
      <c r="E4" s="5"/>
    </row>
    <row r="5" spans="1:5" x14ac:dyDescent="0.25">
      <c r="A5" s="1"/>
      <c r="B5" s="1"/>
      <c r="C5" s="1"/>
      <c r="D5" s="5"/>
      <c r="E5" s="5"/>
    </row>
    <row r="6" spans="1:5" ht="15.75" thickBot="1" x14ac:dyDescent="0.3">
      <c r="A6" s="1"/>
      <c r="B6" s="1"/>
      <c r="C6" s="1"/>
      <c r="D6" s="6"/>
      <c r="E6" s="6"/>
    </row>
    <row r="7" spans="1:5" ht="15.75" thickBot="1" x14ac:dyDescent="0.3">
      <c r="A7" s="7" t="s">
        <v>2</v>
      </c>
      <c r="B7" s="8"/>
      <c r="C7" s="8"/>
      <c r="D7" s="8"/>
      <c r="E7" s="9"/>
    </row>
    <row r="8" spans="1:5" ht="15.75" thickBot="1" x14ac:dyDescent="0.3">
      <c r="A8" s="1"/>
      <c r="B8" s="1"/>
      <c r="C8" s="1"/>
      <c r="D8" s="1"/>
      <c r="E8" s="1"/>
    </row>
    <row r="9" spans="1:5" x14ac:dyDescent="0.25">
      <c r="A9" s="10" t="s">
        <v>3</v>
      </c>
      <c r="B9" s="11" t="s">
        <v>4</v>
      </c>
      <c r="C9" s="12" t="s">
        <v>5</v>
      </c>
      <c r="D9" s="11" t="s">
        <v>6</v>
      </c>
      <c r="E9" s="13" t="s">
        <v>7</v>
      </c>
    </row>
    <row r="10" spans="1:5" x14ac:dyDescent="0.25">
      <c r="A10" s="14" t="s">
        <v>8</v>
      </c>
      <c r="B10" s="15"/>
      <c r="C10" s="15"/>
      <c r="D10" s="15"/>
      <c r="E10" s="16"/>
    </row>
    <row r="11" spans="1:5" x14ac:dyDescent="0.25">
      <c r="A11" s="17" t="s">
        <v>9</v>
      </c>
      <c r="B11" s="18"/>
      <c r="C11" s="18"/>
      <c r="D11" s="18"/>
      <c r="E11" s="19"/>
    </row>
    <row r="12" spans="1:5" x14ac:dyDescent="0.25">
      <c r="A12" s="20">
        <v>700</v>
      </c>
      <c r="B12" s="21">
        <v>70001</v>
      </c>
      <c r="C12" s="21">
        <v>2650</v>
      </c>
      <c r="D12" s="22" t="s">
        <v>10</v>
      </c>
      <c r="E12" s="23">
        <v>8000</v>
      </c>
    </row>
    <row r="13" spans="1:5" x14ac:dyDescent="0.25">
      <c r="A13" s="20">
        <v>900</v>
      </c>
      <c r="B13" s="21">
        <v>90017</v>
      </c>
      <c r="C13" s="21">
        <v>2650</v>
      </c>
      <c r="D13" s="22" t="s">
        <v>10</v>
      </c>
      <c r="E13" s="24">
        <v>52580</v>
      </c>
    </row>
    <row r="14" spans="1:5" x14ac:dyDescent="0.25">
      <c r="A14" s="25" t="s">
        <v>11</v>
      </c>
      <c r="B14" s="26"/>
      <c r="C14" s="26"/>
      <c r="D14" s="27"/>
      <c r="E14" s="24">
        <f>SUM(E12:E13)</f>
        <v>60580</v>
      </c>
    </row>
    <row r="15" spans="1:5" x14ac:dyDescent="0.25">
      <c r="A15" s="17" t="s">
        <v>12</v>
      </c>
      <c r="B15" s="18"/>
      <c r="C15" s="18"/>
      <c r="D15" s="18"/>
      <c r="E15" s="19"/>
    </row>
    <row r="16" spans="1:5" x14ac:dyDescent="0.25">
      <c r="A16" s="20">
        <v>921</v>
      </c>
      <c r="B16" s="21">
        <v>92109</v>
      </c>
      <c r="C16" s="21">
        <v>2480</v>
      </c>
      <c r="D16" s="22" t="s">
        <v>13</v>
      </c>
      <c r="E16" s="24">
        <v>593630</v>
      </c>
    </row>
    <row r="17" spans="1:5" x14ac:dyDescent="0.25">
      <c r="A17" s="20">
        <v>926</v>
      </c>
      <c r="B17" s="21">
        <v>92605</v>
      </c>
      <c r="C17" s="21">
        <v>2480</v>
      </c>
      <c r="D17" s="22" t="s">
        <v>13</v>
      </c>
      <c r="E17" s="24">
        <v>65750</v>
      </c>
    </row>
    <row r="18" spans="1:5" x14ac:dyDescent="0.25">
      <c r="A18" s="25" t="s">
        <v>11</v>
      </c>
      <c r="B18" s="26"/>
      <c r="C18" s="26"/>
      <c r="D18" s="27"/>
      <c r="E18" s="24">
        <f>SUM(E16:E17)</f>
        <v>659380</v>
      </c>
    </row>
    <row r="19" spans="1:5" x14ac:dyDescent="0.25">
      <c r="A19" s="17" t="s">
        <v>14</v>
      </c>
      <c r="B19" s="18"/>
      <c r="C19" s="18"/>
      <c r="D19" s="18"/>
      <c r="E19" s="19"/>
    </row>
    <row r="20" spans="1:5" ht="45.75" customHeight="1" x14ac:dyDescent="0.25">
      <c r="A20" s="20">
        <v>600</v>
      </c>
      <c r="B20" s="21">
        <v>60014</v>
      </c>
      <c r="C20" s="21">
        <v>6300</v>
      </c>
      <c r="D20" s="28" t="s">
        <v>15</v>
      </c>
      <c r="E20" s="23">
        <v>15000</v>
      </c>
    </row>
    <row r="21" spans="1:5" ht="38.25" customHeight="1" x14ac:dyDescent="0.25">
      <c r="A21" s="20">
        <v>750</v>
      </c>
      <c r="B21" s="21">
        <v>75023</v>
      </c>
      <c r="C21" s="21">
        <v>6630</v>
      </c>
      <c r="D21" s="28" t="s">
        <v>16</v>
      </c>
      <c r="E21" s="23">
        <v>9078</v>
      </c>
    </row>
    <row r="22" spans="1:5" x14ac:dyDescent="0.25">
      <c r="A22" s="20">
        <v>754</v>
      </c>
      <c r="B22" s="21">
        <v>75404</v>
      </c>
      <c r="C22" s="21">
        <v>3000</v>
      </c>
      <c r="D22" s="29" t="s">
        <v>17</v>
      </c>
      <c r="E22" s="30">
        <v>7000</v>
      </c>
    </row>
    <row r="23" spans="1:5" ht="51.75" customHeight="1" x14ac:dyDescent="0.25">
      <c r="A23" s="20">
        <v>900</v>
      </c>
      <c r="B23" s="21">
        <v>90017</v>
      </c>
      <c r="C23" s="21">
        <v>6210</v>
      </c>
      <c r="D23" s="28" t="s">
        <v>18</v>
      </c>
      <c r="E23" s="30">
        <v>457750</v>
      </c>
    </row>
    <row r="24" spans="1:5" ht="54" customHeight="1" x14ac:dyDescent="0.25">
      <c r="A24" s="20">
        <v>921</v>
      </c>
      <c r="B24" s="21">
        <v>92109</v>
      </c>
      <c r="C24" s="21">
        <v>6220</v>
      </c>
      <c r="D24" s="31" t="s">
        <v>19</v>
      </c>
      <c r="E24" s="24">
        <v>325676</v>
      </c>
    </row>
    <row r="25" spans="1:5" x14ac:dyDescent="0.25">
      <c r="A25" s="32" t="s">
        <v>11</v>
      </c>
      <c r="B25" s="33"/>
      <c r="C25" s="33"/>
      <c r="D25" s="34"/>
      <c r="E25" s="24">
        <f>SUM(E20:E24)</f>
        <v>814504</v>
      </c>
    </row>
    <row r="26" spans="1:5" x14ac:dyDescent="0.25">
      <c r="A26" s="35" t="s">
        <v>20</v>
      </c>
      <c r="B26" s="36"/>
      <c r="C26" s="36"/>
      <c r="D26" s="37"/>
      <c r="E26" s="38">
        <f>SUM(E25,E18,E14)</f>
        <v>1534464</v>
      </c>
    </row>
    <row r="27" spans="1:5" x14ac:dyDescent="0.25">
      <c r="A27" s="14" t="s">
        <v>21</v>
      </c>
      <c r="B27" s="15"/>
      <c r="C27" s="15"/>
      <c r="D27" s="15"/>
      <c r="E27" s="16"/>
    </row>
    <row r="28" spans="1:5" x14ac:dyDescent="0.25">
      <c r="A28" s="39" t="s">
        <v>14</v>
      </c>
      <c r="B28" s="40"/>
      <c r="C28" s="40"/>
      <c r="D28" s="40"/>
      <c r="E28" s="41"/>
    </row>
    <row r="29" spans="1:5" ht="28.5" customHeight="1" x14ac:dyDescent="0.25">
      <c r="A29" s="42">
        <v>851</v>
      </c>
      <c r="B29" s="43">
        <v>85154</v>
      </c>
      <c r="C29" s="43">
        <v>2820</v>
      </c>
      <c r="D29" s="31" t="s">
        <v>22</v>
      </c>
      <c r="E29" s="23">
        <v>8000</v>
      </c>
    </row>
    <row r="30" spans="1:5" ht="36.75" customHeight="1" x14ac:dyDescent="0.25">
      <c r="A30" s="42">
        <v>851</v>
      </c>
      <c r="B30" s="43">
        <v>85154</v>
      </c>
      <c r="C30" s="43">
        <v>2360</v>
      </c>
      <c r="D30" s="31" t="s">
        <v>23</v>
      </c>
      <c r="E30" s="23">
        <v>12000</v>
      </c>
    </row>
    <row r="31" spans="1:5" ht="40.5" customHeight="1" x14ac:dyDescent="0.25">
      <c r="A31" s="42">
        <v>926</v>
      </c>
      <c r="B31" s="43">
        <v>92605</v>
      </c>
      <c r="C31" s="43">
        <v>2820</v>
      </c>
      <c r="D31" s="31" t="s">
        <v>22</v>
      </c>
      <c r="E31" s="23">
        <v>50000</v>
      </c>
    </row>
    <row r="32" spans="1:5" x14ac:dyDescent="0.25">
      <c r="A32" s="44" t="s">
        <v>11</v>
      </c>
      <c r="B32" s="45"/>
      <c r="C32" s="45"/>
      <c r="D32" s="46"/>
      <c r="E32" s="47">
        <f>SUM(E29:E31)</f>
        <v>70000</v>
      </c>
    </row>
    <row r="33" spans="1:5" x14ac:dyDescent="0.25">
      <c r="A33" s="35" t="s">
        <v>24</v>
      </c>
      <c r="B33" s="36"/>
      <c r="C33" s="36"/>
      <c r="D33" s="37"/>
      <c r="E33" s="38">
        <f>SUM(E32)</f>
        <v>70000</v>
      </c>
    </row>
    <row r="34" spans="1:5" ht="15.75" thickBot="1" x14ac:dyDescent="0.3">
      <c r="A34" s="48" t="s">
        <v>25</v>
      </c>
      <c r="B34" s="49"/>
      <c r="C34" s="49"/>
      <c r="D34" s="50"/>
      <c r="E34" s="51">
        <f>SUM(E33,E26)</f>
        <v>1604464</v>
      </c>
    </row>
  </sheetData>
  <mergeCells count="19">
    <mergeCell ref="A34:D34"/>
    <mergeCell ref="A25:D25"/>
    <mergeCell ref="A26:D26"/>
    <mergeCell ref="A27:E27"/>
    <mergeCell ref="A28:E28"/>
    <mergeCell ref="A32:D32"/>
    <mergeCell ref="A33:D33"/>
    <mergeCell ref="A10:E10"/>
    <mergeCell ref="A11:E11"/>
    <mergeCell ref="A14:D14"/>
    <mergeCell ref="A15:E15"/>
    <mergeCell ref="A18:D18"/>
    <mergeCell ref="A19:E19"/>
    <mergeCell ref="D1:E1"/>
    <mergeCell ref="D2:E2"/>
    <mergeCell ref="D3:E3"/>
    <mergeCell ref="D4:E4"/>
    <mergeCell ref="D5:E5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Jokiel Halina</dc:creator>
  <cp:lastModifiedBy>Jokiel Halina</cp:lastModifiedBy>
  <dcterms:created xsi:type="dcterms:W3CDTF">2012-03-20T11:47:48Z</dcterms:created>
  <dcterms:modified xsi:type="dcterms:W3CDTF">2012-03-20T11:48:37Z</dcterms:modified>
</cp:coreProperties>
</file>