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Dochody ogółem" sheetId="3" r:id="rId1"/>
  </sheets>
  <definedNames>
    <definedName name="_xlnm.Print_Titles" localSheetId="0">'Dochody ogółem'!$5:$5</definedName>
  </definedNames>
  <calcPr calcId="145621"/>
</workbook>
</file>

<file path=xl/calcChain.xml><?xml version="1.0" encoding="utf-8"?>
<calcChain xmlns="http://schemas.openxmlformats.org/spreadsheetml/2006/main">
  <c r="I288" i="3" l="1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<sst xmlns="http://schemas.openxmlformats.org/spreadsheetml/2006/main" count="865" uniqueCount="298">
  <si>
    <t>7</t>
  </si>
  <si>
    <t/>
  </si>
  <si>
    <t>9</t>
  </si>
  <si>
    <t>Dział</t>
  </si>
  <si>
    <t>Rozdział</t>
  </si>
  <si>
    <t>P4</t>
  </si>
  <si>
    <t>Opis</t>
  </si>
  <si>
    <t>Plan</t>
  </si>
  <si>
    <t>010</t>
  </si>
  <si>
    <t>Rolnictwo i łowiectwo</t>
  </si>
  <si>
    <t>01010</t>
  </si>
  <si>
    <t>Infrastruktura wodociągowa i sanitacyjna wsi</t>
  </si>
  <si>
    <t>069</t>
  </si>
  <si>
    <t>0</t>
  </si>
  <si>
    <t>Wpływy z różnych opłat</t>
  </si>
  <si>
    <t>092</t>
  </si>
  <si>
    <t>Wpływy z pozostałych odsetek</t>
  </si>
  <si>
    <t>01095</t>
  </si>
  <si>
    <t>Pozostała działalność</t>
  </si>
  <si>
    <t>075</t>
  </si>
  <si>
    <t>Wpływy z najmu i dzierżawy składników majątkowych Skarbu Państwa, jednostek samorządu terytorialnego lub innych jednostek zaliczanych do sektora finansów publicznych oraz innych umów o podobnym charakterze</t>
  </si>
  <si>
    <t>201</t>
  </si>
  <si>
    <t>Dotacje celowe otrzymane z budżetu państwa na realizację zadań bieżących z zakresu administracji rządowej oraz innych zadań zleconych gminie (związkom gmin, związkom powiatowo-gminnym) ustawami</t>
  </si>
  <si>
    <t>500</t>
  </si>
  <si>
    <t>Handel</t>
  </si>
  <si>
    <t>50095</t>
  </si>
  <si>
    <t>083</t>
  </si>
  <si>
    <t>Wpływy z usług</t>
  </si>
  <si>
    <t>097</t>
  </si>
  <si>
    <t>Wpływy z różnych dochodów</t>
  </si>
  <si>
    <t>600</t>
  </si>
  <si>
    <t>Transport i łączność</t>
  </si>
  <si>
    <t>60004</t>
  </si>
  <si>
    <t>Lokalny transport zbiorowy</t>
  </si>
  <si>
    <t>217</t>
  </si>
  <si>
    <t>Środki otrzymane z państwowych funduszy celowych na realizację zadań bieżących jednostek sektora finansów publicznych</t>
  </si>
  <si>
    <t>60016</t>
  </si>
  <si>
    <t>Drogi publiczne gminne</t>
  </si>
  <si>
    <t>663</t>
  </si>
  <si>
    <t>Dotacje celowe otrzymane z samorządu województwa na inwestycje i zakupy inwestycyjne realizowane na podstawie porozumień (umów) między jednostkami samorządu terytorialnego</t>
  </si>
  <si>
    <t>60017</t>
  </si>
  <si>
    <t>Drogi wewnetrzne</t>
  </si>
  <si>
    <t>630</t>
  </si>
  <si>
    <t>Dotacja celowa otrzymana z tytułu pomocy finansowej udzielanej między jednostkami samorządu terytorialnego na dofinansowanie własnych zadań inwestycyjnych i zakupów inwestycyjnych</t>
  </si>
  <si>
    <t>Turystyka</t>
  </si>
  <si>
    <t>63095</t>
  </si>
  <si>
    <t>626</t>
  </si>
  <si>
    <t>Dotacje otrzymane z państwowych funduszy celowych na finansowanie lub dofinansowanie kosztów realizacji inwestycji i zakupów inwestycyjnych jednostek sektora finansów publicznych</t>
  </si>
  <si>
    <t>629</t>
  </si>
  <si>
    <t>Środki na dofinansowanie własnych inwestycji gmin, powiatów (związków gmin, zwiazków powiatowo-gminnych, 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</si>
  <si>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</si>
  <si>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</si>
  <si>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</si>
  <si>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</si>
  <si>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</t>
  </si>
  <si>
    <t>Wpływy z opłat za trwały zarząd, użytkowanie i służebności</t>
  </si>
  <si>
    <t>055</t>
  </si>
  <si>
    <t>Wpływy z opłat z tytułu użytkowania wieczystego nieruchomości</t>
  </si>
  <si>
    <t>076</t>
  </si>
  <si>
    <t>Wpływy z tytułu przekształcenia prawa użytkowania wieczystego w prawo własności</t>
  </si>
  <si>
    <t>077</t>
  </si>
  <si>
    <t>Wpłaty z tytułu odpłatnego nabycia prawa własności oraz prawa użytkowania wieczystego nieruchomości</t>
  </si>
  <si>
    <t>70006</t>
  </si>
  <si>
    <t>Krajowy Zasób Nieruchomości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</si>
  <si>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</si>
  <si>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</si>
  <si>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</si>
  <si>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</si>
  <si>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</si>
  <si>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</si>
  <si>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</si>
  <si>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</si>
  <si>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236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</si>
  <si>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</si>
  <si>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</si>
  <si>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</si>
  <si>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063</t>
  </si>
  <si>
    <t>Wpływy z tytułu opłat i kosztów sądowych oraz innych opłat uiszczanych na rzecz Skarbu Państwa z tytułu postępowania sądowego i prokuratorskiego</t>
  </si>
  <si>
    <t>064</t>
  </si>
  <si>
    <t>Wpływy z tytułu kosztów egzekucyjnych, opłaty komorniczej i kosztów upomnień</t>
  </si>
  <si>
    <t>095</t>
  </si>
  <si>
    <t>Wpływy z tytułu kar i odszkodowań wynikających z umów</t>
  </si>
  <si>
    <t>75056</t>
  </si>
  <si>
    <t>Spis powszechny i inne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</si>
  <si>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</si>
  <si>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</si>
  <si>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</si>
  <si>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</si>
  <si>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</si>
  <si>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</si>
  <si>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</si>
  <si>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</si>
  <si>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</si>
  <si>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</si>
  <si>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</si>
  <si>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</si>
  <si>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</si>
  <si>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</si>
  <si>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625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</si>
  <si>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</si>
  <si>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75416</t>
  </si>
  <si>
    <t>Straż gminna (miejska)</t>
  </si>
  <si>
    <t>057</t>
  </si>
  <si>
    <t>Wpływy z tytułu grzywien, mandatów i innych kar pieniężnych od osób fizycznych</t>
  </si>
  <si>
    <t>75495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</si>
  <si>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</si>
  <si>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</si>
  <si>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</si>
  <si>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</si>
  <si>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</t>
  </si>
  <si>
    <t>Wpływy z podatku od działalności gospodarczej osób fizycznych, opłacanego w formie karty podatkowej</t>
  </si>
  <si>
    <t>091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</si>
  <si>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</si>
  <si>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</si>
  <si>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</si>
  <si>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</si>
  <si>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</si>
  <si>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</si>
  <si>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</si>
  <si>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</si>
  <si>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</si>
  <si>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</si>
  <si>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</si>
  <si>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</si>
  <si>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</si>
  <si>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088</t>
  </si>
  <si>
    <t>Wpływy z opłaty prolongacyjnej</t>
  </si>
  <si>
    <t>268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</si>
  <si>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</si>
  <si>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</si>
  <si>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</si>
  <si>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</t>
  </si>
  <si>
    <t>Wpływy z podatku od spadków i darowizn</t>
  </si>
  <si>
    <t>056</t>
  </si>
  <si>
    <t>Wpływy z zaległości z tytułu podatków i opłat zniesionych</t>
  </si>
  <si>
    <t>75618</t>
  </si>
  <si>
    <t>Wpływy z innych opłat stanowiących dochody jednostek samorządu terytorialnego na podstawie ustaw</t>
  </si>
  <si>
    <t>041</t>
  </si>
  <si>
    <t>Wpływy z opłaty skarbowej</t>
  </si>
  <si>
    <t>048</t>
  </si>
  <si>
    <t>Wpływy z opłat za zezwolenia na sprzedaż napojów alkoholowych</t>
  </si>
  <si>
    <t>049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</si>
  <si>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</si>
  <si>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</si>
  <si>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</si>
  <si>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</t>
  </si>
  <si>
    <t>002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</si>
  <si>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</si>
  <si>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</si>
  <si>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</si>
  <si>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</si>
  <si>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</si>
  <si>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</si>
  <si>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</si>
  <si>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</si>
  <si>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</si>
  <si>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</si>
  <si>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</si>
  <si>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75816</t>
  </si>
  <si>
    <t>Wpływy do rozliczenia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</si>
  <si>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</si>
  <si>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</si>
  <si>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</si>
  <si>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</si>
  <si>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</si>
  <si>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</si>
  <si>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061</t>
  </si>
  <si>
    <t>Wpływy z opłat egzaminacyjnych oraz opłat za wydawanie świadectw, dyplomów, zaświadczeń, certyfikatów i ich duplikatów</t>
  </si>
  <si>
    <t>087</t>
  </si>
  <si>
    <t>Wpływy ze sprzedaży składników majątkowych</t>
  </si>
  <si>
    <t>094</t>
  </si>
  <si>
    <t>Wpływy z rozliczeń/zwrotów z lat ubiegłych</t>
  </si>
  <si>
    <t>203</t>
  </si>
  <si>
    <t>Dotacje celowe otrzymane z budżetu państwa na realizację własnych zadań bieżących gmin (związków gmin, związków powiatowo-gminnych)</t>
  </si>
  <si>
    <t>80103</t>
  </si>
  <si>
    <t>Oddziały przedszkolne w szkołach podstawowych</t>
  </si>
  <si>
    <t>066</t>
  </si>
  <si>
    <t>Wpływy z opłat za korzystanie z wychowania przedszkolnego</t>
  </si>
  <si>
    <t>80104</t>
  </si>
  <si>
    <t>Przedszkola</t>
  </si>
  <si>
    <t>80148</t>
  </si>
  <si>
    <t>Stołówki szkolne i przedszkolne</t>
  </si>
  <si>
    <t>067</t>
  </si>
  <si>
    <t>Wpływy z opłat za korzystanie z wyżywienia w jednostkach realizujących zadania z zakresu wychowania przedszkolnego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</si>
  <si>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</si>
  <si>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</si>
  <si>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291</t>
  </si>
  <si>
    <t>Wpływy ze zwrotów dotacji oraz płatności wykorzystanych niezgodnie z przeznaczeniem lub wykorzystanych z naruszeniem procedur, o których mowa w art. 184 ustawy, pobranych nienależnie lub w nadmiernej wysokości</t>
  </si>
  <si>
    <t>80150</t>
  </si>
  <si>
    <t>Realizacja zadań wymagających stosowania specjalnej organizacji nauki i metod pracy dla dzieci i młodzieży w szkołach podstawowych</t>
  </si>
  <si>
    <t>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</si>
  <si>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</si>
  <si>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80153</t>
  </si>
  <si>
    <t>Zapewnienie uczniom prawa do bezpłatnego dostępu do podręczników, materiałów edukacyjnych lub materiałów ćwiczeniowych</t>
  </si>
  <si>
    <t>851</t>
  </si>
  <si>
    <t>Ochrona zdrowia</t>
  </si>
  <si>
    <t>85154</t>
  </si>
  <si>
    <t>Przeciwdziałanie alkoholizmowi</t>
  </si>
  <si>
    <t>85195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</si>
  <si>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</si>
  <si>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</si>
  <si>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</si>
  <si>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</si>
  <si>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</si>
  <si>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</si>
  <si>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</si>
  <si>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</si>
  <si>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</si>
  <si>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</si>
  <si>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</si>
  <si>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</si>
  <si>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</si>
  <si>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</si>
  <si>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</si>
  <si>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</si>
  <si>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85230</t>
  </si>
  <si>
    <t>Pomoc w zakresie dożywiania</t>
  </si>
  <si>
    <t>85295</t>
  </si>
  <si>
    <t>270</t>
  </si>
  <si>
    <t>Środki na dofinansowanie własnych zadań bieżących gmin, powiatów (związków gmin, związków powiatowo-gminnych,związków powiatów), samorządów województw, pozyskane z innych źródeł</t>
  </si>
  <si>
    <t>853</t>
  </si>
  <si>
    <t>Pozostałe zadania w zakresie polityki społecznej</t>
  </si>
  <si>
    <t>85311</t>
  </si>
  <si>
    <t>Rehabilitacja zawodowa i społeczna osób niepełnosprawnych</t>
  </si>
  <si>
    <t>200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</si>
  <si>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</si>
  <si>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233</t>
  </si>
  <si>
    <t>Dotacje celowe otrzymane od samorządu województwa na zadania bieżące realizowane na podstawie porozumień (umów) między jednostkami samorządu terytorialnego</t>
  </si>
  <si>
    <t>85334</t>
  </si>
  <si>
    <t>Pomoc dla repatriantów</t>
  </si>
  <si>
    <t>202</t>
  </si>
  <si>
    <t>Dotacje celowe otrzymane z budżetu państwa na zadania bieżące realizowane przez gminę na podstawie porozumień z organami administracji rządowej</t>
  </si>
  <si>
    <t>632</t>
  </si>
  <si>
    <t>Dotacje celowe otrzymane z budżetu państwa na inwestycje i zakupy inwestycyjne realizowane przez gminę na podstawie porozumień z organami administracji rządowej</t>
  </si>
  <si>
    <t>85395</t>
  </si>
  <si>
    <t>854</t>
  </si>
  <si>
    <t>Edukacyjna opieka wychowawcza</t>
  </si>
  <si>
    <t>85415</t>
  </si>
  <si>
    <t>Pomoc materialna dla uczniów o charakterze socjalnym</t>
  </si>
  <si>
    <t>204</t>
  </si>
  <si>
    <t>Dotacje celowe otrzymane z budżetu państwa na realizację zadań bieżących gmin z zakresu edukacyjnej opieki wychowawczej finansowanych w całości przez budżet państwa w ramach programów rządowych</t>
  </si>
  <si>
    <t>855</t>
  </si>
  <si>
    <t>Rodzina</t>
  </si>
  <si>
    <t>85501</t>
  </si>
  <si>
    <t>Świadczenie wychowawcze</t>
  </si>
  <si>
    <t>206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</si>
  <si>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</si>
  <si>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</si>
  <si>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</si>
  <si>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</si>
  <si>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</si>
  <si>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</si>
  <si>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</si>
  <si>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</si>
  <si>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</si>
  <si>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</si>
  <si>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</si>
  <si>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</si>
  <si>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</si>
  <si>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</si>
  <si>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</si>
  <si>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</si>
  <si>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</si>
  <si>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90004</t>
  </si>
  <si>
    <t>Utrzymanie zieleni w miastach i gminach</t>
  </si>
  <si>
    <t>90005</t>
  </si>
  <si>
    <t>Ochrona powietrza atmosferycznego i klimatu</t>
  </si>
  <si>
    <t>246</t>
  </si>
  <si>
    <t>Środki otrzymane od pozostałych jednostek zaliczanych do sektora finansów publicznych na realizacje zadań bieżących jednostek zaliczanych do sektora finansów publicznych</t>
  </si>
  <si>
    <t>90015</t>
  </si>
  <si>
    <t>Oświetlenie ulic, placów i dróg</t>
  </si>
  <si>
    <t>90019</t>
  </si>
  <si>
    <t>Wpływy i wydatki związane z gromadzeniem środków z opłat i kar za korzystanie ze środowiska</t>
  </si>
  <si>
    <t>058</t>
  </si>
  <si>
    <t>Wpływy z tytułu grzywien i innych kar pieniężnych od osób prawnych i innych jednostek organizacyjnych</t>
  </si>
  <si>
    <t>90026</t>
  </si>
  <si>
    <t>Pozostałe działania związane z gospodarką odpadami</t>
  </si>
  <si>
    <t>90095</t>
  </si>
  <si>
    <t>921</t>
  </si>
  <si>
    <t>Kultura i ochrona dziedzictwa narodowego</t>
  </si>
  <si>
    <t>92109</t>
  </si>
  <si>
    <t>Domy i ośrodki kultury, świetlice i kluby</t>
  </si>
  <si>
    <t>92120</t>
  </si>
  <si>
    <t>Ochrona zabytków i opieka nad zabytkami</t>
  </si>
  <si>
    <t>096</t>
  </si>
  <si>
    <t>Wpływy z otrzymanych spadków, zapisów i darowizn w postaci pieniężnej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</si>
  <si>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</si>
  <si>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</si>
  <si>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</si>
  <si>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</si>
  <si>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</si>
  <si>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</si>
  <si>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</si>
  <si>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§</t>
  </si>
  <si>
    <t>Razem dochody w I półroczu 2021 r.</t>
  </si>
  <si>
    <t>%</t>
  </si>
  <si>
    <t>Wykonanie w I półroczu 2021 r.</t>
  </si>
  <si>
    <t>Wykonanie dochodów budżetu Gminy Szprotawy w I półroczu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</si>
</sst>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New times roman"/>
      <charset val="238"/>
    </font>
    <font>
      <sz val="9"/>
      <name val="New times roman"/>
      <charset val="238"/>
    </font>
    <font>
      <b/>
      <sz val="9"/>
      <name val="New times roman"/>
      <charset val="238"/>
    </font>
    <font>
      <b/>
      <sz val="11"/>
      <name val="New times roman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8"/>
  <sheetViews>
    <sheetView tabSelected="1" zoomScaleNormal="100" workbookViewId="0">
      <pane xSplit="2" ySplit="5" topLeftCell="C276" activePane="bottomRight" state="frozen"/>
      <selection pane="topRight" activeCell="B1" sqref="B1"/>
      <selection pane="bottomLeft" activeCell="A2" sqref="A2"/>
      <selection pane="bottomRight" activeCell="A241" sqref="A241:XFD241"/>
    </sheetView>
  </sheetViews>
  <sheetFormatPr defaultRowHeight="15"/>
  <cols>
    <col min="2" max="2" width="5" style="12" bestFit="1" customWidth="1"/>
    <col min="3" max="3" width="7.5703125" style="12" bestFit="1" customWidth="1"/>
    <col min="4" max="4" width="4" style="12" customWidth="1"/>
    <col min="5" max="5" width="3.85546875" style="12" customWidth="1"/>
    <col min="6" max="6" width="58.7109375" style="4" bestFit="1" customWidth="1"/>
    <col min="7" max="7" width="13.42578125" style="4" bestFit="1" customWidth="1"/>
    <col min="8" max="8" width="14.5703125" style="4" customWidth="1"/>
    <col min="9" max="9" width="9.85546875" style="4" bestFit="1" customWidth="1"/>
    <col min="10" max="10" width="9.140625" style="2"/>
  </cols>
  <sheetData>
    <row r="3" spans="2:10">
      <c r="B3" s="18" t="s">
        <v>297</v>
      </c>
      <c r="C3" s="18"/>
      <c r="D3" s="18"/>
      <c r="E3" s="18"/>
      <c r="F3" s="18"/>
      <c r="G3" s="18"/>
      <c r="H3" s="18"/>
      <c r="I3" s="18"/>
    </row>
    <row r="5" spans="2:10" s="1" customFormat="1" ht="24">
      <c r="B5" s="5" t="s">
        <v>3</v>
      </c>
      <c r="C5" s="5" t="s">
        <v>4</v>
      </c>
      <c r="D5" s="5" t="s">
        <v>293</v>
      </c>
      <c r="E5" s="5" t="s">
        <v>5</v>
      </c>
      <c r="F5" s="5" t="s">
        <v>6</v>
      </c>
      <c r="G5" s="5" t="s">
        <v>7</v>
      </c>
      <c r="H5" s="5" t="s">
        <v>296</v>
      </c>
      <c r="I5" s="5" t="s">
        <v>295</v>
      </c>
      <c r="J5" s="3"/>
    </row>
    <row r="6" spans="2:10">
      <c r="B6" s="14" t="s">
        <v>8</v>
      </c>
      <c r="C6" s="14"/>
      <c r="D6" s="14"/>
      <c r="E6" s="14"/>
      <c r="F6" s="15" t="s">
        <v>9</v>
      </c>
      <c r="G6" s="16">
        <v>415887.09</v>
      </c>
      <c r="H6" s="16">
        <v>409009.67</v>
      </c>
      <c r="I6" s="17">
        <f t="shared" ref="I6:I69" si="0">IF($G6=0,0,$H6/$G6)</f>
        <v>0.9834632520090969</v>
      </c>
    </row>
    <row r="7" spans="2:10" ht="14.25" customHeight="1">
      <c r="B7" s="19" t="s">
        <v>1</v>
      </c>
      <c r="C7" s="10" t="s">
        <v>10</v>
      </c>
      <c r="D7" s="10"/>
      <c r="E7" s="10"/>
      <c r="F7" s="6" t="s">
        <v>11</v>
      </c>
      <c r="G7" s="7">
        <v>0</v>
      </c>
      <c r="H7" s="7">
        <v>0</v>
      </c>
      <c r="I7" s="13">
        <f t="shared" si="0"/>
        <v>0</v>
      </c>
    </row>
    <row r="8" spans="2:10" ht="14.25" customHeight="1">
      <c r="B8" s="20"/>
      <c r="C8" s="19" t="s">
        <v>1</v>
      </c>
      <c r="D8" s="11" t="s">
        <v>12</v>
      </c>
      <c r="E8" s="11" t="s">
        <v>13</v>
      </c>
      <c r="F8" s="8" t="s">
        <v>14</v>
      </c>
      <c r="G8" s="9">
        <v>0</v>
      </c>
      <c r="H8" s="9">
        <v>0</v>
      </c>
      <c r="I8" s="13">
        <f t="shared" si="0"/>
        <v>0</v>
      </c>
    </row>
    <row r="9" spans="2:10" ht="14.25" customHeight="1">
      <c r="B9" s="20"/>
      <c r="C9" s="21"/>
      <c r="D9" s="11" t="s">
        <v>15</v>
      </c>
      <c r="E9" s="11" t="s">
        <v>13</v>
      </c>
      <c r="F9" s="8" t="s">
        <v>16</v>
      </c>
      <c r="G9" s="9">
        <v>0</v>
      </c>
      <c r="H9" s="9">
        <v>0</v>
      </c>
      <c r="I9" s="13">
        <f t="shared" si="0"/>
        <v>0</v>
      </c>
    </row>
    <row r="10" spans="2:10">
      <c r="B10" s="20"/>
      <c r="C10" s="10" t="s">
        <v>17</v>
      </c>
      <c r="D10" s="10"/>
      <c r="E10" s="10"/>
      <c r="F10" s="6" t="s">
        <v>18</v>
      </c>
      <c r="G10" s="7">
        <v>415887.09</v>
      </c>
      <c r="H10" s="7">
        <v>409009.67</v>
      </c>
      <c r="I10" s="13">
        <f t="shared" si="0"/>
        <v>0.9834632520090969</v>
      </c>
    </row>
    <row r="11" spans="2:10" ht="39.950000000000003" customHeight="1">
      <c r="B11" s="20"/>
      <c r="C11" s="19" t="s">
        <v>1</v>
      </c>
      <c r="D11" s="11" t="s">
        <v>19</v>
      </c>
      <c r="E11" s="11" t="s">
        <v>13</v>
      </c>
      <c r="F11" s="8" t="s">
        <v>20</v>
      </c>
      <c r="G11" s="9">
        <v>7000</v>
      </c>
      <c r="H11" s="9">
        <v>122.58</v>
      </c>
      <c r="I11" s="13">
        <f t="shared" si="0"/>
        <v>1.751142857142857E-2</v>
      </c>
    </row>
    <row r="12" spans="2:10" ht="39.950000000000003" customHeight="1">
      <c r="B12" s="21"/>
      <c r="C12" s="21"/>
      <c r="D12" s="11" t="s">
        <v>21</v>
      </c>
      <c r="E12" s="11" t="s">
        <v>13</v>
      </c>
      <c r="F12" s="8" t="s">
        <v>22</v>
      </c>
      <c r="G12" s="9">
        <v>408887.09</v>
      </c>
      <c r="H12" s="9">
        <v>408887.09</v>
      </c>
      <c r="I12" s="13">
        <f t="shared" si="0"/>
        <v>1</v>
      </c>
    </row>
    <row r="13" spans="2:10">
      <c r="B13" s="14" t="s">
        <v>23</v>
      </c>
      <c r="C13" s="14"/>
      <c r="D13" s="14"/>
      <c r="E13" s="14"/>
      <c r="F13" s="15" t="s">
        <v>24</v>
      </c>
      <c r="G13" s="16">
        <v>110000</v>
      </c>
      <c r="H13" s="16">
        <v>55152.29</v>
      </c>
      <c r="I13" s="17">
        <f t="shared" si="0"/>
        <v>0.50138445454545455</v>
      </c>
    </row>
    <row r="14" spans="2:10">
      <c r="B14" s="10"/>
      <c r="C14" s="10" t="s">
        <v>25</v>
      </c>
      <c r="D14" s="10"/>
      <c r="E14" s="10"/>
      <c r="F14" s="6" t="s">
        <v>18</v>
      </c>
      <c r="G14" s="7">
        <v>110000</v>
      </c>
      <c r="H14" s="7">
        <v>55152.29</v>
      </c>
      <c r="I14" s="13">
        <f t="shared" si="0"/>
        <v>0.50138445454545455</v>
      </c>
    </row>
    <row r="15" spans="2:10" ht="39.950000000000003" customHeight="1">
      <c r="B15" s="22" t="s">
        <v>1</v>
      </c>
      <c r="C15" s="23"/>
      <c r="D15" s="11" t="s">
        <v>19</v>
      </c>
      <c r="E15" s="11" t="s">
        <v>13</v>
      </c>
      <c r="F15" s="8" t="s">
        <v>20</v>
      </c>
      <c r="G15" s="9">
        <v>110000</v>
      </c>
      <c r="H15" s="9">
        <v>52075.01</v>
      </c>
      <c r="I15" s="13">
        <f t="shared" si="0"/>
        <v>0.47340918181818181</v>
      </c>
    </row>
    <row r="16" spans="2:10" ht="14.25" customHeight="1">
      <c r="B16" s="24"/>
      <c r="C16" s="25"/>
      <c r="D16" s="11" t="s">
        <v>26</v>
      </c>
      <c r="E16" s="11" t="s">
        <v>13</v>
      </c>
      <c r="F16" s="8" t="s">
        <v>27</v>
      </c>
      <c r="G16" s="9">
        <v>0</v>
      </c>
      <c r="H16" s="9">
        <v>2565.36</v>
      </c>
      <c r="I16" s="13">
        <f t="shared" si="0"/>
        <v>0</v>
      </c>
    </row>
    <row r="17" spans="2:9" ht="14.25" customHeight="1">
      <c r="B17" s="24"/>
      <c r="C17" s="25"/>
      <c r="D17" s="11" t="s">
        <v>15</v>
      </c>
      <c r="E17" s="11" t="s">
        <v>13</v>
      </c>
      <c r="F17" s="8" t="s">
        <v>16</v>
      </c>
      <c r="G17" s="9">
        <v>0</v>
      </c>
      <c r="H17" s="9">
        <v>85.61</v>
      </c>
      <c r="I17" s="13">
        <f t="shared" si="0"/>
        <v>0</v>
      </c>
    </row>
    <row r="18" spans="2:9" ht="14.25" customHeight="1">
      <c r="B18" s="26"/>
      <c r="C18" s="27"/>
      <c r="D18" s="11" t="s">
        <v>28</v>
      </c>
      <c r="E18" s="11" t="s">
        <v>13</v>
      </c>
      <c r="F18" s="8" t="s">
        <v>29</v>
      </c>
      <c r="G18" s="9">
        <v>0</v>
      </c>
      <c r="H18" s="9">
        <v>426.31</v>
      </c>
      <c r="I18" s="13">
        <f t="shared" si="0"/>
        <v>0</v>
      </c>
    </row>
    <row r="19" spans="2:9" ht="21.75" customHeight="1">
      <c r="B19" s="14" t="s">
        <v>30</v>
      </c>
      <c r="C19" s="14"/>
      <c r="D19" s="14"/>
      <c r="E19" s="14"/>
      <c r="F19" s="15" t="s">
        <v>31</v>
      </c>
      <c r="G19" s="16">
        <v>550000</v>
      </c>
      <c r="H19" s="16">
        <v>157334.79999999999</v>
      </c>
      <c r="I19" s="17">
        <f t="shared" si="0"/>
        <v>0.28606327272727272</v>
      </c>
    </row>
    <row r="20" spans="2:9" ht="14.25" customHeight="1">
      <c r="B20" s="10"/>
      <c r="C20" s="10" t="s">
        <v>32</v>
      </c>
      <c r="D20" s="10"/>
      <c r="E20" s="10"/>
      <c r="F20" s="6" t="s">
        <v>33</v>
      </c>
      <c r="G20" s="7">
        <v>200000</v>
      </c>
      <c r="H20" s="7">
        <v>77334.8</v>
      </c>
      <c r="I20" s="13">
        <f t="shared" si="0"/>
        <v>0.38667400000000002</v>
      </c>
    </row>
    <row r="21" spans="2:9" ht="14.25" customHeight="1">
      <c r="B21" s="22" t="s">
        <v>1</v>
      </c>
      <c r="C21" s="23"/>
      <c r="D21" s="11" t="s">
        <v>28</v>
      </c>
      <c r="E21" s="11" t="s">
        <v>13</v>
      </c>
      <c r="F21" s="8" t="s">
        <v>29</v>
      </c>
      <c r="G21" s="9">
        <v>0</v>
      </c>
      <c r="H21" s="9">
        <v>3372.8</v>
      </c>
      <c r="I21" s="13">
        <f t="shared" si="0"/>
        <v>0</v>
      </c>
    </row>
    <row r="22" spans="2:9" ht="27" customHeight="1">
      <c r="B22" s="26"/>
      <c r="C22" s="27"/>
      <c r="D22" s="11" t="s">
        <v>34</v>
      </c>
      <c r="E22" s="11" t="s">
        <v>13</v>
      </c>
      <c r="F22" s="8" t="s">
        <v>35</v>
      </c>
      <c r="G22" s="9">
        <v>200000</v>
      </c>
      <c r="H22" s="9">
        <v>73962</v>
      </c>
      <c r="I22" s="13">
        <f t="shared" si="0"/>
        <v>0.36981000000000003</v>
      </c>
    </row>
    <row r="23" spans="2:9" ht="14.25" customHeight="1">
      <c r="B23" s="10"/>
      <c r="C23" s="10" t="s">
        <v>36</v>
      </c>
      <c r="D23" s="10"/>
      <c r="E23" s="10"/>
      <c r="F23" s="6" t="s">
        <v>37</v>
      </c>
      <c r="G23" s="7">
        <v>250000</v>
      </c>
      <c r="H23" s="7">
        <v>0</v>
      </c>
      <c r="I23" s="13">
        <f t="shared" si="0"/>
        <v>0</v>
      </c>
    </row>
    <row r="24" spans="2:9" ht="14.25" customHeight="1">
      <c r="B24" s="22" t="s">
        <v>1</v>
      </c>
      <c r="C24" s="23"/>
      <c r="D24" s="11" t="s">
        <v>28</v>
      </c>
      <c r="E24" s="11" t="s">
        <v>13</v>
      </c>
      <c r="F24" s="8" t="s">
        <v>29</v>
      </c>
      <c r="G24" s="9">
        <v>0</v>
      </c>
      <c r="H24" s="9">
        <v>0</v>
      </c>
      <c r="I24" s="13">
        <f t="shared" si="0"/>
        <v>0</v>
      </c>
    </row>
    <row r="25" spans="2:9" ht="39.950000000000003" customHeight="1">
      <c r="B25" s="26"/>
      <c r="C25" s="27"/>
      <c r="D25" s="11" t="s">
        <v>38</v>
      </c>
      <c r="E25" s="11" t="s">
        <v>13</v>
      </c>
      <c r="F25" s="8" t="s">
        <v>39</v>
      </c>
      <c r="G25" s="9">
        <v>250000</v>
      </c>
      <c r="H25" s="9">
        <v>0</v>
      </c>
      <c r="I25" s="13">
        <f t="shared" si="0"/>
        <v>0</v>
      </c>
    </row>
    <row r="26" spans="2:9" ht="14.25" customHeight="1">
      <c r="B26" s="10"/>
      <c r="C26" s="10" t="s">
        <v>40</v>
      </c>
      <c r="D26" s="10"/>
      <c r="E26" s="10"/>
      <c r="F26" s="6" t="s">
        <v>41</v>
      </c>
      <c r="G26" s="7">
        <v>100000</v>
      </c>
      <c r="H26" s="7">
        <v>80000</v>
      </c>
      <c r="I26" s="13">
        <f t="shared" si="0"/>
        <v>0.8</v>
      </c>
    </row>
    <row r="27" spans="2:9" ht="39.950000000000003" customHeight="1">
      <c r="B27" s="11" t="s">
        <v>1</v>
      </c>
      <c r="C27" s="11" t="s">
        <v>1</v>
      </c>
      <c r="D27" s="11" t="s">
        <v>42</v>
      </c>
      <c r="E27" s="11" t="s">
        <v>13</v>
      </c>
      <c r="F27" s="8" t="s">
        <v>43</v>
      </c>
      <c r="G27" s="9">
        <v>100000</v>
      </c>
      <c r="H27" s="9">
        <v>80000</v>
      </c>
      <c r="I27" s="13">
        <f t="shared" si="0"/>
        <v>0.8</v>
      </c>
    </row>
    <row r="28" spans="2:9" ht="18.75" customHeight="1">
      <c r="B28" s="14" t="s">
        <v>42</v>
      </c>
      <c r="C28" s="14"/>
      <c r="D28" s="14"/>
      <c r="E28" s="14"/>
      <c r="F28" s="15" t="s">
        <v>44</v>
      </c>
      <c r="G28" s="16">
        <v>350000</v>
      </c>
      <c r="H28" s="16">
        <v>0</v>
      </c>
      <c r="I28" s="17">
        <f t="shared" si="0"/>
        <v>0</v>
      </c>
    </row>
    <row r="29" spans="2:9" ht="14.25" customHeight="1">
      <c r="B29" s="10"/>
      <c r="C29" s="10" t="s">
        <v>45</v>
      </c>
      <c r="D29" s="10"/>
      <c r="E29" s="10"/>
      <c r="F29" s="6" t="s">
        <v>18</v>
      </c>
      <c r="G29" s="7">
        <v>350000</v>
      </c>
      <c r="H29" s="7">
        <v>0</v>
      </c>
      <c r="I29" s="13">
        <f t="shared" si="0"/>
        <v>0</v>
      </c>
    </row>
    <row r="30" spans="2:9" ht="39.950000000000003" customHeight="1">
      <c r="B30" s="22" t="s">
        <v>1</v>
      </c>
      <c r="C30" s="23"/>
      <c r="D30" s="11" t="s">
        <v>46</v>
      </c>
      <c r="E30" s="11" t="s">
        <v>13</v>
      </c>
      <c r="F30" s="8" t="s">
        <v>47</v>
      </c>
      <c r="G30" s="9">
        <v>250000</v>
      </c>
      <c r="H30" s="9">
        <v>0</v>
      </c>
      <c r="I30" s="13">
        <f t="shared" si="0"/>
        <v>0</v>
      </c>
    </row>
    <row r="31" spans="2:9" ht="39.950000000000003" customHeight="1">
      <c r="B31" s="26"/>
      <c r="C31" s="27"/>
      <c r="D31" s="11" t="s">
        <v>48</v>
      </c>
      <c r="E31" s="11" t="s">
        <v>13</v>
      </c>
      <c r="F31" s="8" t="s">
        <v>49</v>
      </c>
      <c r="G31" s="9">
        <v>100000</v>
      </c>
      <c r="H31" s="9">
        <v>0</v>
      </c>
      <c r="I31" s="13">
        <f t="shared" si="0"/>
        <v>0</v>
      </c>
    </row>
    <row r="32" spans="2:9">
      <c r="B32" s="14" t="s">
        <v>50</v>
      </c>
      <c r="C32" s="14"/>
      <c r="D32" s="14"/>
      <c r="E32" s="14"/>
      <c r="F32" s="15" t="s">
        <v>51</v>
      </c>
      <c r="G32" s="16">
        <v>5508900</v>
      </c>
      <c r="H32" s="16">
        <v>4480817.4800000004</v>
      </c>
      <c r="I32" s="17">
        <f t="shared" si="0"/>
        <v>0.81337789395342086</v>
      </c>
    </row>
    <row r="33" spans="2:9">
      <c r="B33" s="10"/>
      <c r="C33" s="10" t="s">
        <v>52</v>
      </c>
      <c r="D33" s="10"/>
      <c r="E33" s="10"/>
      <c r="F33" s="6" t="s">
        <v>53</v>
      </c>
      <c r="G33" s="7">
        <v>5508900</v>
      </c>
      <c r="H33" s="7">
        <v>1480817.48</v>
      </c>
      <c r="I33" s="13">
        <f t="shared" si="0"/>
        <v>0.26880456715496742</v>
      </c>
    </row>
    <row r="34" spans="2:9" ht="27" customHeight="1">
      <c r="B34" s="22" t="s">
        <v>1</v>
      </c>
      <c r="C34" s="23"/>
      <c r="D34" s="11" t="s">
        <v>54</v>
      </c>
      <c r="E34" s="11" t="s">
        <v>13</v>
      </c>
      <c r="F34" s="8" t="s">
        <v>55</v>
      </c>
      <c r="G34" s="9">
        <v>1100</v>
      </c>
      <c r="H34" s="9">
        <v>1677.55</v>
      </c>
      <c r="I34" s="13">
        <f t="shared" si="0"/>
        <v>1.5250454545454546</v>
      </c>
    </row>
    <row r="35" spans="2:9" ht="27" customHeight="1">
      <c r="B35" s="24"/>
      <c r="C35" s="25"/>
      <c r="D35" s="11" t="s">
        <v>56</v>
      </c>
      <c r="E35" s="11" t="s">
        <v>13</v>
      </c>
      <c r="F35" s="8" t="s">
        <v>57</v>
      </c>
      <c r="G35" s="9">
        <v>15000</v>
      </c>
      <c r="H35" s="9">
        <v>64988.63</v>
      </c>
      <c r="I35" s="13">
        <f t="shared" si="0"/>
        <v>4.3325753333333328</v>
      </c>
    </row>
    <row r="36" spans="2:9" ht="39.950000000000003" customHeight="1">
      <c r="B36" s="24"/>
      <c r="C36" s="25"/>
      <c r="D36" s="11" t="s">
        <v>19</v>
      </c>
      <c r="E36" s="11" t="s">
        <v>13</v>
      </c>
      <c r="F36" s="8" t="s">
        <v>20</v>
      </c>
      <c r="G36" s="9">
        <v>1390000</v>
      </c>
      <c r="H36" s="9">
        <v>623628.42000000004</v>
      </c>
      <c r="I36" s="13">
        <f t="shared" si="0"/>
        <v>0.44865353956834536</v>
      </c>
    </row>
    <row r="37" spans="2:9" ht="27" customHeight="1">
      <c r="B37" s="24"/>
      <c r="C37" s="25"/>
      <c r="D37" s="11" t="s">
        <v>58</v>
      </c>
      <c r="E37" s="11" t="s">
        <v>13</v>
      </c>
      <c r="F37" s="8" t="s">
        <v>59</v>
      </c>
      <c r="G37" s="9">
        <v>50000</v>
      </c>
      <c r="H37" s="9">
        <v>24899.57</v>
      </c>
      <c r="I37" s="13">
        <f t="shared" si="0"/>
        <v>0.49799139999999997</v>
      </c>
    </row>
    <row r="38" spans="2:9" ht="27" customHeight="1">
      <c r="B38" s="24"/>
      <c r="C38" s="25"/>
      <c r="D38" s="11" t="s">
        <v>60</v>
      </c>
      <c r="E38" s="11" t="s">
        <v>13</v>
      </c>
      <c r="F38" s="8" t="s">
        <v>61</v>
      </c>
      <c r="G38" s="9">
        <v>2786800</v>
      </c>
      <c r="H38" s="9">
        <v>276130</v>
      </c>
      <c r="I38" s="13">
        <f t="shared" si="0"/>
        <v>9.9084972010908573E-2</v>
      </c>
    </row>
    <row r="39" spans="2:9" ht="14.25" customHeight="1">
      <c r="B39" s="24"/>
      <c r="C39" s="25"/>
      <c r="D39" s="11" t="s">
        <v>26</v>
      </c>
      <c r="E39" s="11" t="s">
        <v>13</v>
      </c>
      <c r="F39" s="8" t="s">
        <v>27</v>
      </c>
      <c r="G39" s="9">
        <v>1200000</v>
      </c>
      <c r="H39" s="9">
        <v>483926.46</v>
      </c>
      <c r="I39" s="13">
        <f t="shared" si="0"/>
        <v>0.40327204999999999</v>
      </c>
    </row>
    <row r="40" spans="2:9" ht="27" customHeight="1">
      <c r="B40" s="24"/>
      <c r="C40" s="25"/>
      <c r="D40" s="11" t="s">
        <v>15</v>
      </c>
      <c r="E40" s="11" t="s">
        <v>13</v>
      </c>
      <c r="F40" s="8" t="s">
        <v>16</v>
      </c>
      <c r="G40" s="9">
        <v>11000</v>
      </c>
      <c r="H40" s="9">
        <v>2076.29</v>
      </c>
      <c r="I40" s="13">
        <f t="shared" si="0"/>
        <v>0.18875363636363637</v>
      </c>
    </row>
    <row r="41" spans="2:9" ht="27" customHeight="1">
      <c r="B41" s="26"/>
      <c r="C41" s="27"/>
      <c r="D41" s="11" t="s">
        <v>28</v>
      </c>
      <c r="E41" s="11" t="s">
        <v>13</v>
      </c>
      <c r="F41" s="8" t="s">
        <v>29</v>
      </c>
      <c r="G41" s="9">
        <v>55000</v>
      </c>
      <c r="H41" s="9">
        <v>3490.56</v>
      </c>
      <c r="I41" s="13">
        <f t="shared" si="0"/>
        <v>6.346472727272727E-2</v>
      </c>
    </row>
    <row r="42" spans="2:9" ht="14.25" customHeight="1">
      <c r="B42" s="10"/>
      <c r="C42" s="10" t="s">
        <v>62</v>
      </c>
      <c r="D42" s="10"/>
      <c r="E42" s="10"/>
      <c r="F42" s="6" t="s">
        <v>63</v>
      </c>
      <c r="G42" s="7">
        <v>0</v>
      </c>
      <c r="H42" s="7">
        <v>3000000</v>
      </c>
      <c r="I42" s="13">
        <f t="shared" si="0"/>
        <v>0</v>
      </c>
    </row>
    <row r="43" spans="2:9" ht="39.950000000000003" customHeight="1">
      <c r="B43" s="11" t="s">
        <v>1</v>
      </c>
      <c r="C43" s="11" t="s">
        <v>1</v>
      </c>
      <c r="D43" s="11" t="s">
        <v>48</v>
      </c>
      <c r="E43" s="11" t="s">
        <v>13</v>
      </c>
      <c r="F43" s="8" t="s">
        <v>49</v>
      </c>
      <c r="G43" s="9">
        <v>0</v>
      </c>
      <c r="H43" s="9">
        <v>3000000</v>
      </c>
      <c r="I43" s="13">
        <f t="shared" si="0"/>
        <v>0</v>
      </c>
    </row>
    <row r="44" spans="2:9">
      <c r="B44" s="14" t="s">
        <v>64</v>
      </c>
      <c r="C44" s="14"/>
      <c r="D44" s="14"/>
      <c r="E44" s="14"/>
      <c r="F44" s="15" t="s">
        <v>65</v>
      </c>
      <c r="G44" s="16">
        <v>195000</v>
      </c>
      <c r="H44" s="16">
        <v>79045.820000000007</v>
      </c>
      <c r="I44" s="17">
        <f t="shared" si="0"/>
        <v>0.40536317948717954</v>
      </c>
    </row>
    <row r="45" spans="2:9">
      <c r="B45" s="10"/>
      <c r="C45" s="10" t="s">
        <v>66</v>
      </c>
      <c r="D45" s="10"/>
      <c r="E45" s="10"/>
      <c r="F45" s="6" t="s">
        <v>67</v>
      </c>
      <c r="G45" s="7">
        <v>195000</v>
      </c>
      <c r="H45" s="7">
        <v>79045.820000000007</v>
      </c>
      <c r="I45" s="13">
        <f t="shared" si="0"/>
        <v>0.40536317948717954</v>
      </c>
    </row>
    <row r="46" spans="2:9" ht="39.950000000000003" customHeight="1">
      <c r="B46" s="22" t="s">
        <v>1</v>
      </c>
      <c r="C46" s="23"/>
      <c r="D46" s="11" t="s">
        <v>19</v>
      </c>
      <c r="E46" s="11" t="s">
        <v>13</v>
      </c>
      <c r="F46" s="8" t="s">
        <v>20</v>
      </c>
      <c r="G46" s="9">
        <v>195000</v>
      </c>
      <c r="H46" s="9">
        <v>78807.039999999994</v>
      </c>
      <c r="I46" s="13">
        <f t="shared" si="0"/>
        <v>0.40413866666666665</v>
      </c>
    </row>
    <row r="47" spans="2:9" ht="14.25" customHeight="1">
      <c r="B47" s="26"/>
      <c r="C47" s="27"/>
      <c r="D47" s="11" t="s">
        <v>28</v>
      </c>
      <c r="E47" s="11" t="s">
        <v>13</v>
      </c>
      <c r="F47" s="8" t="s">
        <v>29</v>
      </c>
      <c r="G47" s="9">
        <v>0</v>
      </c>
      <c r="H47" s="9">
        <v>238.78</v>
      </c>
      <c r="I47" s="13">
        <f t="shared" si="0"/>
        <v>0</v>
      </c>
    </row>
    <row r="48" spans="2:9">
      <c r="B48" s="14" t="s">
        <v>68</v>
      </c>
      <c r="C48" s="14"/>
      <c r="D48" s="14"/>
      <c r="E48" s="14"/>
      <c r="F48" s="15" t="s">
        <v>69</v>
      </c>
      <c r="G48" s="16">
        <v>235476</v>
      </c>
      <c r="H48" s="16">
        <v>186675.42</v>
      </c>
      <c r="I48" s="17">
        <f t="shared" si="0"/>
        <v>0.79275773327218069</v>
      </c>
    </row>
    <row r="49" spans="2:9">
      <c r="B49" s="10"/>
      <c r="C49" s="10" t="s">
        <v>70</v>
      </c>
      <c r="D49" s="10"/>
      <c r="E49" s="10"/>
      <c r="F49" s="6" t="s">
        <v>71</v>
      </c>
      <c r="G49" s="7">
        <v>171920</v>
      </c>
      <c r="H49" s="7">
        <v>144508.65</v>
      </c>
      <c r="I49" s="13">
        <f t="shared" si="0"/>
        <v>0.84055752675663098</v>
      </c>
    </row>
    <row r="50" spans="2:9" ht="39.950000000000003" customHeight="1">
      <c r="B50" s="22" t="s">
        <v>1</v>
      </c>
      <c r="C50" s="23"/>
      <c r="D50" s="11" t="s">
        <v>21</v>
      </c>
      <c r="E50" s="11" t="s">
        <v>13</v>
      </c>
      <c r="F50" s="8" t="s">
        <v>22</v>
      </c>
      <c r="G50" s="9">
        <v>171744</v>
      </c>
      <c r="H50" s="9">
        <v>144504</v>
      </c>
      <c r="I50" s="13">
        <f t="shared" si="0"/>
        <v>0.84139183901621017</v>
      </c>
    </row>
    <row r="51" spans="2:9" ht="27" customHeight="1">
      <c r="B51" s="26"/>
      <c r="C51" s="27"/>
      <c r="D51" s="11" t="s">
        <v>72</v>
      </c>
      <c r="E51" s="11" t="s">
        <v>13</v>
      </c>
      <c r="F51" s="8" t="s">
        <v>73</v>
      </c>
      <c r="G51" s="9">
        <v>176</v>
      </c>
      <c r="H51" s="9">
        <v>4.6500000000000004</v>
      </c>
      <c r="I51" s="13">
        <f t="shared" si="0"/>
        <v>2.6420454545454549E-2</v>
      </c>
    </row>
    <row r="52" spans="2:9">
      <c r="B52" s="10"/>
      <c r="C52" s="10" t="s">
        <v>74</v>
      </c>
      <c r="D52" s="10"/>
      <c r="E52" s="10"/>
      <c r="F52" s="6" t="s">
        <v>75</v>
      </c>
      <c r="G52" s="7">
        <v>38000</v>
      </c>
      <c r="H52" s="7">
        <v>16529.45</v>
      </c>
      <c r="I52" s="13">
        <f t="shared" si="0"/>
        <v>0.43498552631578952</v>
      </c>
    </row>
    <row r="53" spans="2:9" ht="27" customHeight="1">
      <c r="B53" s="22" t="s">
        <v>1</v>
      </c>
      <c r="C53" s="23"/>
      <c r="D53" s="11" t="s">
        <v>76</v>
      </c>
      <c r="E53" s="11" t="s">
        <v>13</v>
      </c>
      <c r="F53" s="8" t="s">
        <v>77</v>
      </c>
      <c r="G53" s="9">
        <v>0</v>
      </c>
      <c r="H53" s="9">
        <v>200</v>
      </c>
      <c r="I53" s="13">
        <f t="shared" si="0"/>
        <v>0</v>
      </c>
    </row>
    <row r="54" spans="2:9" ht="26.25" customHeight="1">
      <c r="B54" s="24"/>
      <c r="C54" s="25"/>
      <c r="D54" s="11" t="s">
        <v>78</v>
      </c>
      <c r="E54" s="11" t="s">
        <v>13</v>
      </c>
      <c r="F54" s="8" t="s">
        <v>79</v>
      </c>
      <c r="G54" s="9">
        <v>0</v>
      </c>
      <c r="H54" s="9">
        <v>1254.3699999999999</v>
      </c>
      <c r="I54" s="13">
        <f t="shared" si="0"/>
        <v>0</v>
      </c>
    </row>
    <row r="55" spans="2:9" ht="39.950000000000003" customHeight="1">
      <c r="B55" s="24"/>
      <c r="C55" s="25"/>
      <c r="D55" s="11" t="s">
        <v>19</v>
      </c>
      <c r="E55" s="11" t="s">
        <v>13</v>
      </c>
      <c r="F55" s="8" t="s">
        <v>20</v>
      </c>
      <c r="G55" s="9">
        <v>6000</v>
      </c>
      <c r="H55" s="9">
        <v>2240</v>
      </c>
      <c r="I55" s="13">
        <f t="shared" si="0"/>
        <v>0.37333333333333335</v>
      </c>
    </row>
    <row r="56" spans="2:9" ht="14.25" customHeight="1">
      <c r="B56" s="24"/>
      <c r="C56" s="25"/>
      <c r="D56" s="11" t="s">
        <v>26</v>
      </c>
      <c r="E56" s="11" t="s">
        <v>13</v>
      </c>
      <c r="F56" s="8" t="s">
        <v>27</v>
      </c>
      <c r="G56" s="9">
        <v>0</v>
      </c>
      <c r="H56" s="9">
        <v>302.05</v>
      </c>
      <c r="I56" s="13">
        <f t="shared" si="0"/>
        <v>0</v>
      </c>
    </row>
    <row r="57" spans="2:9" ht="14.25" customHeight="1">
      <c r="B57" s="24"/>
      <c r="C57" s="25"/>
      <c r="D57" s="11" t="s">
        <v>80</v>
      </c>
      <c r="E57" s="11" t="s">
        <v>13</v>
      </c>
      <c r="F57" s="8" t="s">
        <v>81</v>
      </c>
      <c r="G57" s="9">
        <v>0</v>
      </c>
      <c r="H57" s="9">
        <v>4773.92</v>
      </c>
      <c r="I57" s="13">
        <f t="shared" si="0"/>
        <v>0</v>
      </c>
    </row>
    <row r="58" spans="2:9" ht="14.25" customHeight="1">
      <c r="B58" s="26"/>
      <c r="C58" s="27"/>
      <c r="D58" s="11" t="s">
        <v>28</v>
      </c>
      <c r="E58" s="11" t="s">
        <v>13</v>
      </c>
      <c r="F58" s="8" t="s">
        <v>29</v>
      </c>
      <c r="G58" s="9">
        <v>32000</v>
      </c>
      <c r="H58" s="9">
        <v>7759.11</v>
      </c>
      <c r="I58" s="13">
        <f t="shared" si="0"/>
        <v>0.24247218749999999</v>
      </c>
    </row>
    <row r="59" spans="2:9" ht="14.25" customHeight="1">
      <c r="B59" s="10"/>
      <c r="C59" s="10" t="s">
        <v>82</v>
      </c>
      <c r="D59" s="10"/>
      <c r="E59" s="10"/>
      <c r="F59" s="6" t="s">
        <v>83</v>
      </c>
      <c r="G59" s="7">
        <v>25456</v>
      </c>
      <c r="H59" s="7">
        <v>25456</v>
      </c>
      <c r="I59" s="13">
        <f t="shared" si="0"/>
        <v>1</v>
      </c>
    </row>
    <row r="60" spans="2:9" ht="39.950000000000003" customHeight="1">
      <c r="B60" s="11" t="s">
        <v>1</v>
      </c>
      <c r="C60" s="11" t="s">
        <v>1</v>
      </c>
      <c r="D60" s="11" t="s">
        <v>21</v>
      </c>
      <c r="E60" s="11" t="s">
        <v>13</v>
      </c>
      <c r="F60" s="8" t="s">
        <v>22</v>
      </c>
      <c r="G60" s="9">
        <v>25456</v>
      </c>
      <c r="H60" s="9">
        <v>25456</v>
      </c>
      <c r="I60" s="13">
        <f t="shared" si="0"/>
        <v>1</v>
      </c>
    </row>
    <row r="61" spans="2:9" ht="14.25" customHeight="1">
      <c r="B61" s="10"/>
      <c r="C61" s="10" t="s">
        <v>84</v>
      </c>
      <c r="D61" s="10"/>
      <c r="E61" s="10"/>
      <c r="F61" s="6" t="s">
        <v>85</v>
      </c>
      <c r="G61" s="7">
        <v>100</v>
      </c>
      <c r="H61" s="7">
        <v>181.32</v>
      </c>
      <c r="I61" s="13">
        <f t="shared" si="0"/>
        <v>1.8131999999999999</v>
      </c>
    </row>
    <row r="62" spans="2:9" ht="14.25" customHeight="1">
      <c r="B62" s="11" t="s">
        <v>1</v>
      </c>
      <c r="C62" s="11" t="s">
        <v>1</v>
      </c>
      <c r="D62" s="11" t="s">
        <v>28</v>
      </c>
      <c r="E62" s="11" t="s">
        <v>13</v>
      </c>
      <c r="F62" s="8" t="s">
        <v>29</v>
      </c>
      <c r="G62" s="9">
        <v>100</v>
      </c>
      <c r="H62" s="9">
        <v>181.32</v>
      </c>
      <c r="I62" s="13">
        <f t="shared" si="0"/>
        <v>1.8131999999999999</v>
      </c>
    </row>
    <row r="63" spans="2:9" ht="27" customHeight="1">
      <c r="B63" s="14" t="s">
        <v>86</v>
      </c>
      <c r="C63" s="14"/>
      <c r="D63" s="14"/>
      <c r="E63" s="14"/>
      <c r="F63" s="15" t="s">
        <v>87</v>
      </c>
      <c r="G63" s="16">
        <v>4100</v>
      </c>
      <c r="H63" s="16">
        <v>2052</v>
      </c>
      <c r="I63" s="17">
        <f t="shared" si="0"/>
        <v>0.50048780487804878</v>
      </c>
    </row>
    <row r="64" spans="2:9" ht="27" customHeight="1">
      <c r="B64" s="10"/>
      <c r="C64" s="10" t="s">
        <v>88</v>
      </c>
      <c r="D64" s="10"/>
      <c r="E64" s="10"/>
      <c r="F64" s="6" t="s">
        <v>89</v>
      </c>
      <c r="G64" s="7">
        <v>4100</v>
      </c>
      <c r="H64" s="7">
        <v>2052</v>
      </c>
      <c r="I64" s="13">
        <f t="shared" si="0"/>
        <v>0.50048780487804878</v>
      </c>
    </row>
    <row r="65" spans="2:9" ht="39.950000000000003" customHeight="1">
      <c r="B65" s="11" t="s">
        <v>1</v>
      </c>
      <c r="C65" s="11" t="s">
        <v>1</v>
      </c>
      <c r="D65" s="11" t="s">
        <v>21</v>
      </c>
      <c r="E65" s="11" t="s">
        <v>13</v>
      </c>
      <c r="F65" s="8" t="s">
        <v>22</v>
      </c>
      <c r="G65" s="9">
        <v>4100</v>
      </c>
      <c r="H65" s="9">
        <v>2052</v>
      </c>
      <c r="I65" s="13">
        <f t="shared" si="0"/>
        <v>0.50048780487804878</v>
      </c>
    </row>
    <row r="66" spans="2:9" ht="19.5" customHeight="1">
      <c r="B66" s="14" t="s">
        <v>90</v>
      </c>
      <c r="C66" s="14"/>
      <c r="D66" s="14"/>
      <c r="E66" s="14"/>
      <c r="F66" s="15" t="s">
        <v>91</v>
      </c>
      <c r="G66" s="16">
        <v>2300</v>
      </c>
      <c r="H66" s="16">
        <v>2300</v>
      </c>
      <c r="I66" s="17">
        <f t="shared" si="0"/>
        <v>1</v>
      </c>
    </row>
    <row r="67" spans="2:9">
      <c r="B67" s="10"/>
      <c r="C67" s="10" t="s">
        <v>92</v>
      </c>
      <c r="D67" s="10"/>
      <c r="E67" s="10"/>
      <c r="F67" s="6" t="s">
        <v>93</v>
      </c>
      <c r="G67" s="7">
        <v>2300</v>
      </c>
      <c r="H67" s="7">
        <v>2300</v>
      </c>
      <c r="I67" s="13">
        <f t="shared" si="0"/>
        <v>1</v>
      </c>
    </row>
    <row r="68" spans="2:9" ht="39.950000000000003" customHeight="1">
      <c r="B68" s="11" t="s">
        <v>1</v>
      </c>
      <c r="C68" s="11" t="s">
        <v>1</v>
      </c>
      <c r="D68" s="11" t="s">
        <v>21</v>
      </c>
      <c r="E68" s="11" t="s">
        <v>13</v>
      </c>
      <c r="F68" s="8" t="s">
        <v>22</v>
      </c>
      <c r="G68" s="9">
        <v>2300</v>
      </c>
      <c r="H68" s="9">
        <v>2300</v>
      </c>
      <c r="I68" s="13">
        <f t="shared" si="0"/>
        <v>1</v>
      </c>
    </row>
    <row r="69" spans="2:9">
      <c r="B69" s="14" t="s">
        <v>94</v>
      </c>
      <c r="C69" s="14"/>
      <c r="D69" s="14"/>
      <c r="E69" s="14"/>
      <c r="F69" s="15" t="s">
        <v>95</v>
      </c>
      <c r="G69" s="16">
        <v>1700000</v>
      </c>
      <c r="H69" s="16">
        <v>1917.73</v>
      </c>
      <c r="I69" s="17">
        <f t="shared" si="0"/>
        <v>1.1280764705882353E-3</v>
      </c>
    </row>
    <row r="70" spans="2:9">
      <c r="B70" s="10"/>
      <c r="C70" s="10" t="s">
        <v>96</v>
      </c>
      <c r="D70" s="10"/>
      <c r="E70" s="10"/>
      <c r="F70" s="6" t="s">
        <v>97</v>
      </c>
      <c r="G70" s="7">
        <v>1700000</v>
      </c>
      <c r="H70" s="7">
        <v>904.1</v>
      </c>
      <c r="I70" s="13">
        <f t="shared" ref="I70:I133" si="1">IF($G70=0,0,$H70/$G70)</f>
        <v>5.3182352941176471E-4</v>
      </c>
    </row>
    <row r="71" spans="2:9" ht="39.950000000000003" customHeight="1">
      <c r="B71" s="22" t="s">
        <v>1</v>
      </c>
      <c r="C71" s="23"/>
      <c r="D71" s="11" t="s">
        <v>19</v>
      </c>
      <c r="E71" s="11" t="s">
        <v>13</v>
      </c>
      <c r="F71" s="8" t="s">
        <v>20</v>
      </c>
      <c r="G71" s="9">
        <v>0</v>
      </c>
      <c r="H71" s="9">
        <v>900</v>
      </c>
      <c r="I71" s="13">
        <f t="shared" si="1"/>
        <v>0</v>
      </c>
    </row>
    <row r="72" spans="2:9" ht="14.25" customHeight="1">
      <c r="B72" s="24"/>
      <c r="C72" s="25"/>
      <c r="D72" s="11" t="s">
        <v>15</v>
      </c>
      <c r="E72" s="11" t="s">
        <v>13</v>
      </c>
      <c r="F72" s="8" t="s">
        <v>16</v>
      </c>
      <c r="G72" s="9">
        <v>0</v>
      </c>
      <c r="H72" s="9">
        <v>0.1</v>
      </c>
      <c r="I72" s="13">
        <f t="shared" si="1"/>
        <v>0</v>
      </c>
    </row>
    <row r="73" spans="2:9" ht="14.25" customHeight="1">
      <c r="B73" s="24"/>
      <c r="C73" s="25"/>
      <c r="D73" s="11" t="s">
        <v>28</v>
      </c>
      <c r="E73" s="11" t="s">
        <v>13</v>
      </c>
      <c r="F73" s="8" t="s">
        <v>29</v>
      </c>
      <c r="G73" s="9">
        <v>0</v>
      </c>
      <c r="H73" s="9">
        <v>4</v>
      </c>
      <c r="I73" s="13">
        <f t="shared" si="1"/>
        <v>0</v>
      </c>
    </row>
    <row r="74" spans="2:9" ht="52.9" customHeight="1">
      <c r="B74" s="24"/>
      <c r="C74" s="25"/>
      <c r="D74" s="11" t="s">
        <v>98</v>
      </c>
      <c r="E74" s="11" t="s">
        <v>0</v>
      </c>
      <c r="F74" s="8" t="s">
        <v>99</v>
      </c>
      <c r="G74" s="9">
        <v>1445000</v>
      </c>
      <c r="H74" s="9">
        <v>0</v>
      </c>
      <c r="I74" s="13">
        <f t="shared" si="1"/>
        <v>0</v>
      </c>
    </row>
    <row r="75" spans="2:9" ht="52.9" customHeight="1">
      <c r="B75" s="26"/>
      <c r="C75" s="27"/>
      <c r="D75" s="11" t="s">
        <v>98</v>
      </c>
      <c r="E75" s="11" t="s">
        <v>2</v>
      </c>
      <c r="F75" s="8" t="s">
        <v>99</v>
      </c>
      <c r="G75" s="9">
        <v>255000</v>
      </c>
      <c r="H75" s="9">
        <v>0</v>
      </c>
      <c r="I75" s="13">
        <f t="shared" si="1"/>
        <v>0</v>
      </c>
    </row>
    <row r="76" spans="2:9" ht="18.75" customHeight="1">
      <c r="B76" s="10"/>
      <c r="C76" s="10" t="s">
        <v>100</v>
      </c>
      <c r="D76" s="10"/>
      <c r="E76" s="10"/>
      <c r="F76" s="6" t="s">
        <v>101</v>
      </c>
      <c r="G76" s="7">
        <v>0</v>
      </c>
      <c r="H76" s="7">
        <v>563.63</v>
      </c>
      <c r="I76" s="13">
        <f t="shared" si="1"/>
        <v>0</v>
      </c>
    </row>
    <row r="77" spans="2:9" ht="28.5" customHeight="1">
      <c r="B77" s="22" t="s">
        <v>1</v>
      </c>
      <c r="C77" s="23"/>
      <c r="D77" s="11" t="s">
        <v>102</v>
      </c>
      <c r="E77" s="11" t="s">
        <v>13</v>
      </c>
      <c r="F77" s="8" t="s">
        <v>103</v>
      </c>
      <c r="G77" s="9">
        <v>0</v>
      </c>
      <c r="H77" s="9">
        <v>403.83</v>
      </c>
      <c r="I77" s="13">
        <f t="shared" si="1"/>
        <v>0</v>
      </c>
    </row>
    <row r="78" spans="2:9" ht="22.5" customHeight="1">
      <c r="B78" s="26"/>
      <c r="C78" s="27"/>
      <c r="D78" s="11" t="s">
        <v>78</v>
      </c>
      <c r="E78" s="11" t="s">
        <v>13</v>
      </c>
      <c r="F78" s="8" t="s">
        <v>79</v>
      </c>
      <c r="G78" s="9">
        <v>0</v>
      </c>
      <c r="H78" s="9">
        <v>159.80000000000001</v>
      </c>
      <c r="I78" s="13">
        <f t="shared" si="1"/>
        <v>0</v>
      </c>
    </row>
    <row r="79" spans="2:9" ht="14.25" customHeight="1">
      <c r="B79" s="10"/>
      <c r="C79" s="10" t="s">
        <v>104</v>
      </c>
      <c r="D79" s="10"/>
      <c r="E79" s="10"/>
      <c r="F79" s="6" t="s">
        <v>18</v>
      </c>
      <c r="G79" s="7">
        <v>0</v>
      </c>
      <c r="H79" s="7">
        <v>450</v>
      </c>
      <c r="I79" s="13">
        <f t="shared" si="1"/>
        <v>0</v>
      </c>
    </row>
    <row r="80" spans="2:9" ht="21.75" customHeight="1">
      <c r="B80" s="11" t="s">
        <v>1</v>
      </c>
      <c r="C80" s="11" t="s">
        <v>1</v>
      </c>
      <c r="D80" s="11" t="s">
        <v>26</v>
      </c>
      <c r="E80" s="11" t="s">
        <v>13</v>
      </c>
      <c r="F80" s="8" t="s">
        <v>27</v>
      </c>
      <c r="G80" s="9">
        <v>0</v>
      </c>
      <c r="H80" s="9">
        <v>450</v>
      </c>
      <c r="I80" s="13">
        <f t="shared" si="1"/>
        <v>0</v>
      </c>
    </row>
    <row r="81" spans="2:9" ht="36.75" customHeight="1">
      <c r="B81" s="14" t="s">
        <v>105</v>
      </c>
      <c r="C81" s="14"/>
      <c r="D81" s="14"/>
      <c r="E81" s="14"/>
      <c r="F81" s="15" t="s">
        <v>106</v>
      </c>
      <c r="G81" s="16">
        <v>29745334.170000002</v>
      </c>
      <c r="H81" s="16">
        <v>16234474.439999999</v>
      </c>
      <c r="I81" s="17">
        <f t="shared" si="1"/>
        <v>0.54578221737960719</v>
      </c>
    </row>
    <row r="82" spans="2:9" ht="14.25" customHeight="1">
      <c r="B82" s="10"/>
      <c r="C82" s="10" t="s">
        <v>107</v>
      </c>
      <c r="D82" s="10"/>
      <c r="E82" s="10"/>
      <c r="F82" s="6" t="s">
        <v>108</v>
      </c>
      <c r="G82" s="7">
        <v>200</v>
      </c>
      <c r="H82" s="7">
        <v>17949.939999999999</v>
      </c>
      <c r="I82" s="13">
        <f t="shared" si="1"/>
        <v>89.74969999999999</v>
      </c>
    </row>
    <row r="83" spans="2:9" ht="35.25" customHeight="1">
      <c r="B83" s="11" t="s">
        <v>1</v>
      </c>
      <c r="C83" s="11" t="s">
        <v>1</v>
      </c>
      <c r="D83" s="11" t="s">
        <v>109</v>
      </c>
      <c r="E83" s="11" t="s">
        <v>13</v>
      </c>
      <c r="F83" s="8" t="s">
        <v>110</v>
      </c>
      <c r="G83" s="9">
        <v>200</v>
      </c>
      <c r="H83" s="9">
        <v>17904.71</v>
      </c>
      <c r="I83" s="13">
        <f t="shared" si="1"/>
        <v>89.52355</v>
      </c>
    </row>
    <row r="84" spans="2:9" ht="14.25" customHeight="1">
      <c r="B84" s="11" t="s">
        <v>1</v>
      </c>
      <c r="C84" s="11" t="s">
        <v>1</v>
      </c>
      <c r="D84" s="11" t="s">
        <v>111</v>
      </c>
      <c r="E84" s="11" t="s">
        <v>13</v>
      </c>
      <c r="F84" s="8" t="s">
        <v>112</v>
      </c>
      <c r="G84" s="9">
        <v>0</v>
      </c>
      <c r="H84" s="9">
        <v>45.23</v>
      </c>
      <c r="I84" s="13">
        <f t="shared" si="1"/>
        <v>0</v>
      </c>
    </row>
    <row r="85" spans="2:9" ht="43.5" customHeight="1">
      <c r="B85" s="10"/>
      <c r="C85" s="10" t="s">
        <v>113</v>
      </c>
      <c r="D85" s="10"/>
      <c r="E85" s="10"/>
      <c r="F85" s="6" t="s">
        <v>114</v>
      </c>
      <c r="G85" s="7">
        <v>7815068</v>
      </c>
      <c r="H85" s="7">
        <v>4270042.25</v>
      </c>
      <c r="I85" s="13">
        <f t="shared" si="1"/>
        <v>0.54638580879910448</v>
      </c>
    </row>
    <row r="86" spans="2:9" ht="27" customHeight="1">
      <c r="B86" s="22" t="s">
        <v>1</v>
      </c>
      <c r="C86" s="23"/>
      <c r="D86" s="11" t="s">
        <v>115</v>
      </c>
      <c r="E86" s="11" t="s">
        <v>13</v>
      </c>
      <c r="F86" s="8" t="s">
        <v>116</v>
      </c>
      <c r="G86" s="9">
        <v>6700000</v>
      </c>
      <c r="H86" s="9">
        <v>3784925.13</v>
      </c>
      <c r="I86" s="13">
        <f t="shared" si="1"/>
        <v>0.56491419850746272</v>
      </c>
    </row>
    <row r="87" spans="2:9" ht="27" customHeight="1">
      <c r="B87" s="24"/>
      <c r="C87" s="25"/>
      <c r="D87" s="11" t="s">
        <v>117</v>
      </c>
      <c r="E87" s="11" t="s">
        <v>13</v>
      </c>
      <c r="F87" s="8" t="s">
        <v>118</v>
      </c>
      <c r="G87" s="9">
        <v>285000</v>
      </c>
      <c r="H87" s="9">
        <v>117358</v>
      </c>
      <c r="I87" s="13">
        <f t="shared" si="1"/>
        <v>0.41178245614035086</v>
      </c>
    </row>
    <row r="88" spans="2:9" ht="27" customHeight="1">
      <c r="B88" s="24"/>
      <c r="C88" s="25"/>
      <c r="D88" s="11" t="s">
        <v>119</v>
      </c>
      <c r="E88" s="11" t="s">
        <v>13</v>
      </c>
      <c r="F88" s="8" t="s">
        <v>120</v>
      </c>
      <c r="G88" s="9">
        <v>294200</v>
      </c>
      <c r="H88" s="9">
        <v>130243</v>
      </c>
      <c r="I88" s="13">
        <f t="shared" si="1"/>
        <v>0.44270224337185587</v>
      </c>
    </row>
    <row r="89" spans="2:9" ht="27" customHeight="1">
      <c r="B89" s="24"/>
      <c r="C89" s="25"/>
      <c r="D89" s="11" t="s">
        <v>121</v>
      </c>
      <c r="E89" s="11" t="s">
        <v>13</v>
      </c>
      <c r="F89" s="8" t="s">
        <v>122</v>
      </c>
      <c r="G89" s="9">
        <v>245800</v>
      </c>
      <c r="H89" s="9">
        <v>146382.94</v>
      </c>
      <c r="I89" s="13">
        <f t="shared" si="1"/>
        <v>0.59553677786818549</v>
      </c>
    </row>
    <row r="90" spans="2:9" ht="27" customHeight="1">
      <c r="B90" s="24"/>
      <c r="C90" s="25"/>
      <c r="D90" s="11" t="s">
        <v>123</v>
      </c>
      <c r="E90" s="11" t="s">
        <v>13</v>
      </c>
      <c r="F90" s="8" t="s">
        <v>124</v>
      </c>
      <c r="G90" s="9">
        <v>90000</v>
      </c>
      <c r="H90" s="9">
        <v>1354.47</v>
      </c>
      <c r="I90" s="13">
        <f t="shared" si="1"/>
        <v>1.5049666666666668E-2</v>
      </c>
    </row>
    <row r="91" spans="2:9" ht="24.75" customHeight="1">
      <c r="B91" s="24"/>
      <c r="C91" s="25"/>
      <c r="D91" s="11" t="s">
        <v>78</v>
      </c>
      <c r="E91" s="11" t="s">
        <v>13</v>
      </c>
      <c r="F91" s="8" t="s">
        <v>79</v>
      </c>
      <c r="G91" s="9">
        <v>400</v>
      </c>
      <c r="H91" s="9">
        <v>92.8</v>
      </c>
      <c r="I91" s="13">
        <f t="shared" si="1"/>
        <v>0.23199999999999998</v>
      </c>
    </row>
    <row r="92" spans="2:9" ht="14.25" customHeight="1">
      <c r="B92" s="24"/>
      <c r="C92" s="25"/>
      <c r="D92" s="11" t="s">
        <v>125</v>
      </c>
      <c r="E92" s="11" t="s">
        <v>13</v>
      </c>
      <c r="F92" s="8" t="s">
        <v>126</v>
      </c>
      <c r="G92" s="9">
        <v>1200</v>
      </c>
      <c r="H92" s="9">
        <v>0</v>
      </c>
      <c r="I92" s="13">
        <f t="shared" si="1"/>
        <v>0</v>
      </c>
    </row>
    <row r="93" spans="2:9" ht="27" customHeight="1">
      <c r="B93" s="24"/>
      <c r="C93" s="25"/>
      <c r="D93" s="11" t="s">
        <v>111</v>
      </c>
      <c r="E93" s="11" t="s">
        <v>13</v>
      </c>
      <c r="F93" s="8" t="s">
        <v>112</v>
      </c>
      <c r="G93" s="9">
        <v>61800</v>
      </c>
      <c r="H93" s="9">
        <v>22699.91</v>
      </c>
      <c r="I93" s="13">
        <f t="shared" si="1"/>
        <v>0.36731245954692554</v>
      </c>
    </row>
    <row r="94" spans="2:9" ht="27" customHeight="1">
      <c r="B94" s="26"/>
      <c r="C94" s="27"/>
      <c r="D94" s="11" t="s">
        <v>127</v>
      </c>
      <c r="E94" s="11" t="s">
        <v>13</v>
      </c>
      <c r="F94" s="8" t="s">
        <v>128</v>
      </c>
      <c r="G94" s="9">
        <v>136668</v>
      </c>
      <c r="H94" s="9">
        <v>66986</v>
      </c>
      <c r="I94" s="13">
        <f t="shared" si="1"/>
        <v>0.49013668159335033</v>
      </c>
    </row>
    <row r="95" spans="2:9" ht="39.950000000000003" customHeight="1">
      <c r="B95" s="10"/>
      <c r="C95" s="10" t="s">
        <v>129</v>
      </c>
      <c r="D95" s="10"/>
      <c r="E95" s="10"/>
      <c r="F95" s="6" t="s">
        <v>130</v>
      </c>
      <c r="G95" s="7">
        <v>6375306.1699999999</v>
      </c>
      <c r="H95" s="7">
        <v>3922252.62</v>
      </c>
      <c r="I95" s="13">
        <f t="shared" si="1"/>
        <v>0.61522576569840259</v>
      </c>
    </row>
    <row r="96" spans="2:9">
      <c r="B96" s="22" t="s">
        <v>1</v>
      </c>
      <c r="C96" s="23"/>
      <c r="D96" s="11" t="s">
        <v>115</v>
      </c>
      <c r="E96" s="11" t="s">
        <v>13</v>
      </c>
      <c r="F96" s="8" t="s">
        <v>116</v>
      </c>
      <c r="G96" s="9">
        <v>4100000</v>
      </c>
      <c r="H96" s="9">
        <v>2642701.71</v>
      </c>
      <c r="I96" s="13">
        <f t="shared" si="1"/>
        <v>0.64456139268292678</v>
      </c>
    </row>
    <row r="97" spans="2:9">
      <c r="B97" s="24"/>
      <c r="C97" s="25"/>
      <c r="D97" s="11" t="s">
        <v>117</v>
      </c>
      <c r="E97" s="11" t="s">
        <v>13</v>
      </c>
      <c r="F97" s="8" t="s">
        <v>118</v>
      </c>
      <c r="G97" s="9">
        <v>1311256.17</v>
      </c>
      <c r="H97" s="9">
        <v>748700.37</v>
      </c>
      <c r="I97" s="13">
        <f t="shared" si="1"/>
        <v>0.57097948297928702</v>
      </c>
    </row>
    <row r="98" spans="2:9">
      <c r="B98" s="24"/>
      <c r="C98" s="25"/>
      <c r="D98" s="11" t="s">
        <v>119</v>
      </c>
      <c r="E98" s="11" t="s">
        <v>13</v>
      </c>
      <c r="F98" s="8" t="s">
        <v>120</v>
      </c>
      <c r="G98" s="9">
        <v>6700</v>
      </c>
      <c r="H98" s="9">
        <v>3935.21</v>
      </c>
      <c r="I98" s="13">
        <f t="shared" si="1"/>
        <v>0.58734477611940294</v>
      </c>
    </row>
    <row r="99" spans="2:9">
      <c r="B99" s="24"/>
      <c r="C99" s="25"/>
      <c r="D99" s="11" t="s">
        <v>121</v>
      </c>
      <c r="E99" s="11" t="s">
        <v>13</v>
      </c>
      <c r="F99" s="8" t="s">
        <v>122</v>
      </c>
      <c r="G99" s="9">
        <v>110000</v>
      </c>
      <c r="H99" s="9">
        <v>58342.080000000002</v>
      </c>
      <c r="I99" s="13">
        <f t="shared" si="1"/>
        <v>0.53038254545454544</v>
      </c>
    </row>
    <row r="100" spans="2:9">
      <c r="B100" s="24"/>
      <c r="C100" s="25"/>
      <c r="D100" s="11" t="s">
        <v>131</v>
      </c>
      <c r="E100" s="11" t="s">
        <v>13</v>
      </c>
      <c r="F100" s="8" t="s">
        <v>132</v>
      </c>
      <c r="G100" s="9">
        <v>45000</v>
      </c>
      <c r="H100" s="9">
        <v>14972.83</v>
      </c>
      <c r="I100" s="13">
        <f t="shared" si="1"/>
        <v>0.33272955555555556</v>
      </c>
    </row>
    <row r="101" spans="2:9" ht="14.25" customHeight="1">
      <c r="B101" s="24"/>
      <c r="C101" s="25"/>
      <c r="D101" s="11" t="s">
        <v>123</v>
      </c>
      <c r="E101" s="11" t="s">
        <v>13</v>
      </c>
      <c r="F101" s="8" t="s">
        <v>124</v>
      </c>
      <c r="G101" s="9">
        <v>750000</v>
      </c>
      <c r="H101" s="9">
        <v>414023.58</v>
      </c>
      <c r="I101" s="13">
        <f t="shared" si="1"/>
        <v>0.55203144000000004</v>
      </c>
    </row>
    <row r="102" spans="2:9" ht="14.25" customHeight="1">
      <c r="B102" s="24"/>
      <c r="C102" s="25"/>
      <c r="D102" s="11" t="s">
        <v>133</v>
      </c>
      <c r="E102" s="11" t="s">
        <v>13</v>
      </c>
      <c r="F102" s="8" t="s">
        <v>134</v>
      </c>
      <c r="G102" s="9">
        <v>0</v>
      </c>
      <c r="H102" s="9">
        <v>0</v>
      </c>
      <c r="I102" s="13">
        <f t="shared" si="1"/>
        <v>0</v>
      </c>
    </row>
    <row r="103" spans="2:9" ht="27" customHeight="1">
      <c r="B103" s="24"/>
      <c r="C103" s="25"/>
      <c r="D103" s="11" t="s">
        <v>78</v>
      </c>
      <c r="E103" s="11" t="s">
        <v>13</v>
      </c>
      <c r="F103" s="8" t="s">
        <v>79</v>
      </c>
      <c r="G103" s="9">
        <v>20050</v>
      </c>
      <c r="H103" s="9">
        <v>9476.5300000000007</v>
      </c>
      <c r="I103" s="13">
        <f t="shared" si="1"/>
        <v>0.47264488778054864</v>
      </c>
    </row>
    <row r="104" spans="2:9" ht="14.25" customHeight="1">
      <c r="B104" s="24"/>
      <c r="C104" s="25"/>
      <c r="D104" s="11" t="s">
        <v>125</v>
      </c>
      <c r="E104" s="11" t="s">
        <v>13</v>
      </c>
      <c r="F104" s="8" t="s">
        <v>126</v>
      </c>
      <c r="G104" s="9">
        <v>0</v>
      </c>
      <c r="H104" s="9">
        <v>58</v>
      </c>
      <c r="I104" s="13">
        <f t="shared" si="1"/>
        <v>0</v>
      </c>
    </row>
    <row r="105" spans="2:9">
      <c r="B105" s="26"/>
      <c r="C105" s="27"/>
      <c r="D105" s="11" t="s">
        <v>111</v>
      </c>
      <c r="E105" s="11" t="s">
        <v>13</v>
      </c>
      <c r="F105" s="8" t="s">
        <v>112</v>
      </c>
      <c r="G105" s="9">
        <v>32300</v>
      </c>
      <c r="H105" s="9">
        <v>30042.31</v>
      </c>
      <c r="I105" s="13">
        <f t="shared" si="1"/>
        <v>0.93010247678018576</v>
      </c>
    </row>
    <row r="106" spans="2:9" ht="27" customHeight="1">
      <c r="B106" s="10"/>
      <c r="C106" s="10" t="s">
        <v>135</v>
      </c>
      <c r="D106" s="10"/>
      <c r="E106" s="10"/>
      <c r="F106" s="6" t="s">
        <v>136</v>
      </c>
      <c r="G106" s="7">
        <v>903300</v>
      </c>
      <c r="H106" s="7">
        <v>787152.49</v>
      </c>
      <c r="I106" s="13">
        <f t="shared" si="1"/>
        <v>0.87141867596590283</v>
      </c>
    </row>
    <row r="107" spans="2:9">
      <c r="B107" s="22" t="s">
        <v>1</v>
      </c>
      <c r="C107" s="23"/>
      <c r="D107" s="11" t="s">
        <v>137</v>
      </c>
      <c r="E107" s="11" t="s">
        <v>13</v>
      </c>
      <c r="F107" s="8" t="s">
        <v>138</v>
      </c>
      <c r="G107" s="9">
        <v>145000</v>
      </c>
      <c r="H107" s="9">
        <v>65502.58</v>
      </c>
      <c r="I107" s="13">
        <f t="shared" si="1"/>
        <v>0.45174193103448279</v>
      </c>
    </row>
    <row r="108" spans="2:9">
      <c r="B108" s="24"/>
      <c r="C108" s="25"/>
      <c r="D108" s="11" t="s">
        <v>139</v>
      </c>
      <c r="E108" s="11" t="s">
        <v>13</v>
      </c>
      <c r="F108" s="8" t="s">
        <v>140</v>
      </c>
      <c r="G108" s="9">
        <v>443000</v>
      </c>
      <c r="H108" s="9">
        <v>332794.21000000002</v>
      </c>
      <c r="I108" s="13">
        <f t="shared" si="1"/>
        <v>0.75122846501128671</v>
      </c>
    </row>
    <row r="109" spans="2:9" ht="32.25" customHeight="1">
      <c r="B109" s="24"/>
      <c r="C109" s="25"/>
      <c r="D109" s="11" t="s">
        <v>141</v>
      </c>
      <c r="E109" s="11" t="s">
        <v>13</v>
      </c>
      <c r="F109" s="8" t="s">
        <v>142</v>
      </c>
      <c r="G109" s="9">
        <v>315000</v>
      </c>
      <c r="H109" s="9">
        <v>357720.99</v>
      </c>
      <c r="I109" s="13">
        <f t="shared" si="1"/>
        <v>1.1356221904761905</v>
      </c>
    </row>
    <row r="110" spans="2:9" ht="27" customHeight="1">
      <c r="B110" s="24"/>
      <c r="C110" s="25"/>
      <c r="D110" s="11" t="s">
        <v>78</v>
      </c>
      <c r="E110" s="11" t="s">
        <v>13</v>
      </c>
      <c r="F110" s="8" t="s">
        <v>79</v>
      </c>
      <c r="G110" s="9">
        <v>300</v>
      </c>
      <c r="H110" s="9">
        <v>162.4</v>
      </c>
      <c r="I110" s="13">
        <f t="shared" si="1"/>
        <v>0.54133333333333333</v>
      </c>
    </row>
    <row r="111" spans="2:9" ht="21" customHeight="1">
      <c r="B111" s="24"/>
      <c r="C111" s="25"/>
      <c r="D111" s="11" t="s">
        <v>12</v>
      </c>
      <c r="E111" s="11" t="s">
        <v>13</v>
      </c>
      <c r="F111" s="8" t="s">
        <v>14</v>
      </c>
      <c r="G111" s="9">
        <v>0</v>
      </c>
      <c r="H111" s="9">
        <v>6000</v>
      </c>
      <c r="I111" s="13">
        <f t="shared" si="1"/>
        <v>0</v>
      </c>
    </row>
    <row r="112" spans="2:9" ht="16.5" customHeight="1">
      <c r="B112" s="24"/>
      <c r="C112" s="25"/>
      <c r="D112" s="11" t="s">
        <v>15</v>
      </c>
      <c r="E112" s="11" t="s">
        <v>13</v>
      </c>
      <c r="F112" s="8" t="s">
        <v>16</v>
      </c>
      <c r="G112" s="9">
        <v>0</v>
      </c>
      <c r="H112" s="9">
        <v>278.48</v>
      </c>
      <c r="I112" s="13">
        <f t="shared" si="1"/>
        <v>0</v>
      </c>
    </row>
    <row r="113" spans="2:9" ht="18" customHeight="1">
      <c r="B113" s="24"/>
      <c r="C113" s="25"/>
      <c r="D113" s="11" t="s">
        <v>28</v>
      </c>
      <c r="E113" s="11" t="s">
        <v>13</v>
      </c>
      <c r="F113" s="8" t="s">
        <v>29</v>
      </c>
      <c r="G113" s="9">
        <v>0</v>
      </c>
      <c r="H113" s="9">
        <v>606.03</v>
      </c>
      <c r="I113" s="13">
        <f t="shared" si="1"/>
        <v>0</v>
      </c>
    </row>
    <row r="114" spans="2:9" ht="14.25" customHeight="1">
      <c r="B114" s="26"/>
      <c r="C114" s="27"/>
      <c r="D114" s="11" t="s">
        <v>127</v>
      </c>
      <c r="E114" s="11" t="s">
        <v>13</v>
      </c>
      <c r="F114" s="8" t="s">
        <v>128</v>
      </c>
      <c r="G114" s="9">
        <v>0</v>
      </c>
      <c r="H114" s="9">
        <v>24087.8</v>
      </c>
      <c r="I114" s="13">
        <f t="shared" si="1"/>
        <v>0</v>
      </c>
    </row>
    <row r="115" spans="2:9" ht="27" customHeight="1">
      <c r="B115" s="10"/>
      <c r="C115" s="10" t="s">
        <v>143</v>
      </c>
      <c r="D115" s="10"/>
      <c r="E115" s="10"/>
      <c r="F115" s="6" t="s">
        <v>144</v>
      </c>
      <c r="G115" s="7">
        <v>14651460</v>
      </c>
      <c r="H115" s="7">
        <v>7237077.1399999997</v>
      </c>
      <c r="I115" s="13">
        <f t="shared" si="1"/>
        <v>0.49394921325246766</v>
      </c>
    </row>
    <row r="116" spans="2:9">
      <c r="B116" s="22" t="s">
        <v>1</v>
      </c>
      <c r="C116" s="23"/>
      <c r="D116" s="11" t="s">
        <v>145</v>
      </c>
      <c r="E116" s="11" t="s">
        <v>13</v>
      </c>
      <c r="F116" s="8" t="s">
        <v>108</v>
      </c>
      <c r="G116" s="9">
        <v>14343460</v>
      </c>
      <c r="H116" s="9">
        <v>7002204</v>
      </c>
      <c r="I116" s="13">
        <f t="shared" si="1"/>
        <v>0.48818095494392566</v>
      </c>
    </row>
    <row r="117" spans="2:9">
      <c r="B117" s="26"/>
      <c r="C117" s="27"/>
      <c r="D117" s="11" t="s">
        <v>146</v>
      </c>
      <c r="E117" s="11" t="s">
        <v>13</v>
      </c>
      <c r="F117" s="8" t="s">
        <v>147</v>
      </c>
      <c r="G117" s="9">
        <v>308000</v>
      </c>
      <c r="H117" s="9">
        <v>234873.14</v>
      </c>
      <c r="I117" s="13">
        <f t="shared" si="1"/>
        <v>0.76257512987012988</v>
      </c>
    </row>
    <row r="118" spans="2:9" ht="27" customHeight="1">
      <c r="B118" s="14" t="s">
        <v>148</v>
      </c>
      <c r="C118" s="14"/>
      <c r="D118" s="14"/>
      <c r="E118" s="14"/>
      <c r="F118" s="15" t="s">
        <v>149</v>
      </c>
      <c r="G118" s="16">
        <v>33668904.759999998</v>
      </c>
      <c r="H118" s="16">
        <v>13862968.57</v>
      </c>
      <c r="I118" s="17">
        <f t="shared" si="1"/>
        <v>0.4117439717394597</v>
      </c>
    </row>
    <row r="119" spans="2:9" ht="27" customHeight="1">
      <c r="B119" s="10"/>
      <c r="C119" s="10" t="s">
        <v>150</v>
      </c>
      <c r="D119" s="10"/>
      <c r="E119" s="10"/>
      <c r="F119" s="6" t="s">
        <v>151</v>
      </c>
      <c r="G119" s="7">
        <v>15098816</v>
      </c>
      <c r="H119" s="7">
        <v>9291576</v>
      </c>
      <c r="I119" s="13">
        <f t="shared" si="1"/>
        <v>0.61538441159889623</v>
      </c>
    </row>
    <row r="120" spans="2:9">
      <c r="B120" s="11" t="s">
        <v>1</v>
      </c>
      <c r="C120" s="11" t="s">
        <v>1</v>
      </c>
      <c r="D120" s="11" t="s">
        <v>152</v>
      </c>
      <c r="E120" s="11" t="s">
        <v>13</v>
      </c>
      <c r="F120" s="8" t="s">
        <v>153</v>
      </c>
      <c r="G120" s="9">
        <v>15098816</v>
      </c>
      <c r="H120" s="9">
        <v>9291576</v>
      </c>
      <c r="I120" s="13">
        <f t="shared" si="1"/>
        <v>0.61538441159889623</v>
      </c>
    </row>
    <row r="121" spans="2:9" ht="27" customHeight="1">
      <c r="B121" s="10"/>
      <c r="C121" s="10" t="s">
        <v>154</v>
      </c>
      <c r="D121" s="10"/>
      <c r="E121" s="10"/>
      <c r="F121" s="6" t="s">
        <v>155</v>
      </c>
      <c r="G121" s="7">
        <v>8695859</v>
      </c>
      <c r="H121" s="7">
        <v>4347930</v>
      </c>
      <c r="I121" s="13">
        <f t="shared" si="1"/>
        <v>0.50000005749863241</v>
      </c>
    </row>
    <row r="122" spans="2:9">
      <c r="B122" s="11" t="s">
        <v>1</v>
      </c>
      <c r="C122" s="11" t="s">
        <v>1</v>
      </c>
      <c r="D122" s="11" t="s">
        <v>152</v>
      </c>
      <c r="E122" s="11" t="s">
        <v>13</v>
      </c>
      <c r="F122" s="8" t="s">
        <v>153</v>
      </c>
      <c r="G122" s="9">
        <v>8695859</v>
      </c>
      <c r="H122" s="9">
        <v>4347930</v>
      </c>
      <c r="I122" s="13">
        <f t="shared" si="1"/>
        <v>0.50000005749863241</v>
      </c>
    </row>
    <row r="123" spans="2:9">
      <c r="B123" s="10"/>
      <c r="C123" s="10" t="s">
        <v>156</v>
      </c>
      <c r="D123" s="10"/>
      <c r="E123" s="10"/>
      <c r="F123" s="6" t="s">
        <v>157</v>
      </c>
      <c r="G123" s="7">
        <v>255000</v>
      </c>
      <c r="H123" s="7">
        <v>4996.57</v>
      </c>
      <c r="I123" s="13">
        <f t="shared" si="1"/>
        <v>1.9594392156862744E-2</v>
      </c>
    </row>
    <row r="124" spans="2:9" ht="14.25" customHeight="1">
      <c r="B124" s="22" t="s">
        <v>1</v>
      </c>
      <c r="C124" s="23"/>
      <c r="D124" s="11" t="s">
        <v>15</v>
      </c>
      <c r="E124" s="11" t="s">
        <v>13</v>
      </c>
      <c r="F124" s="8" t="s">
        <v>16</v>
      </c>
      <c r="G124" s="9">
        <v>10000</v>
      </c>
      <c r="H124" s="9">
        <v>0</v>
      </c>
      <c r="I124" s="13">
        <f t="shared" si="1"/>
        <v>0</v>
      </c>
    </row>
    <row r="125" spans="2:9">
      <c r="B125" s="26"/>
      <c r="C125" s="27"/>
      <c r="D125" s="11" t="s">
        <v>28</v>
      </c>
      <c r="E125" s="11" t="s">
        <v>13</v>
      </c>
      <c r="F125" s="8" t="s">
        <v>29</v>
      </c>
      <c r="G125" s="9">
        <v>245000</v>
      </c>
      <c r="H125" s="9">
        <v>4996.57</v>
      </c>
      <c r="I125" s="13">
        <f t="shared" si="1"/>
        <v>2.0394163265306121E-2</v>
      </c>
    </row>
    <row r="126" spans="2:9" ht="14.25" customHeight="1">
      <c r="B126" s="10"/>
      <c r="C126" s="10" t="s">
        <v>158</v>
      </c>
      <c r="D126" s="10"/>
      <c r="E126" s="10"/>
      <c r="F126" s="6" t="s">
        <v>159</v>
      </c>
      <c r="G126" s="7">
        <v>9182297.7599999998</v>
      </c>
      <c r="H126" s="7">
        <v>0</v>
      </c>
      <c r="I126" s="13">
        <f t="shared" si="1"/>
        <v>0</v>
      </c>
    </row>
    <row r="127" spans="2:9" ht="46.5" customHeight="1">
      <c r="B127" s="11" t="s">
        <v>1</v>
      </c>
      <c r="C127" s="11" t="s">
        <v>1</v>
      </c>
      <c r="D127" s="11" t="s">
        <v>48</v>
      </c>
      <c r="E127" s="11" t="s">
        <v>13</v>
      </c>
      <c r="F127" s="8" t="s">
        <v>49</v>
      </c>
      <c r="G127" s="9">
        <v>9182297.7599999998</v>
      </c>
      <c r="H127" s="9">
        <v>0</v>
      </c>
      <c r="I127" s="13">
        <f t="shared" si="1"/>
        <v>0</v>
      </c>
    </row>
    <row r="128" spans="2:9" ht="14.25" customHeight="1">
      <c r="B128" s="10"/>
      <c r="C128" s="10" t="s">
        <v>160</v>
      </c>
      <c r="D128" s="10"/>
      <c r="E128" s="10"/>
      <c r="F128" s="6" t="s">
        <v>161</v>
      </c>
      <c r="G128" s="7">
        <v>436932</v>
      </c>
      <c r="H128" s="7">
        <v>218466</v>
      </c>
      <c r="I128" s="13">
        <f t="shared" si="1"/>
        <v>0.5</v>
      </c>
    </row>
    <row r="129" spans="2:9" ht="14.25" customHeight="1">
      <c r="B129" s="11" t="s">
        <v>1</v>
      </c>
      <c r="C129" s="11" t="s">
        <v>1</v>
      </c>
      <c r="D129" s="11" t="s">
        <v>152</v>
      </c>
      <c r="E129" s="11" t="s">
        <v>13</v>
      </c>
      <c r="F129" s="8" t="s">
        <v>153</v>
      </c>
      <c r="G129" s="9">
        <v>436932</v>
      </c>
      <c r="H129" s="9">
        <v>218466</v>
      </c>
      <c r="I129" s="13">
        <f t="shared" si="1"/>
        <v>0.5</v>
      </c>
    </row>
    <row r="130" spans="2:9" ht="27" customHeight="1">
      <c r="B130" s="14" t="s">
        <v>162</v>
      </c>
      <c r="C130" s="14"/>
      <c r="D130" s="14"/>
      <c r="E130" s="14"/>
      <c r="F130" s="15" t="s">
        <v>163</v>
      </c>
      <c r="G130" s="16">
        <v>2151149.06</v>
      </c>
      <c r="H130" s="16">
        <v>1277188.22</v>
      </c>
      <c r="I130" s="17">
        <f t="shared" si="1"/>
        <v>0.59372371898765586</v>
      </c>
    </row>
    <row r="131" spans="2:9" ht="27" customHeight="1">
      <c r="B131" s="10"/>
      <c r="C131" s="10" t="s">
        <v>164</v>
      </c>
      <c r="D131" s="10"/>
      <c r="E131" s="10"/>
      <c r="F131" s="6" t="s">
        <v>165</v>
      </c>
      <c r="G131" s="7">
        <v>113125.36</v>
      </c>
      <c r="H131" s="7">
        <v>109632.9</v>
      </c>
      <c r="I131" s="13">
        <f t="shared" si="1"/>
        <v>0.96912752366047716</v>
      </c>
    </row>
    <row r="132" spans="2:9" ht="27" customHeight="1">
      <c r="B132" s="22" t="s">
        <v>1</v>
      </c>
      <c r="C132" s="23"/>
      <c r="D132" s="11" t="s">
        <v>166</v>
      </c>
      <c r="E132" s="11" t="s">
        <v>13</v>
      </c>
      <c r="F132" s="8" t="s">
        <v>167</v>
      </c>
      <c r="G132" s="9">
        <v>104</v>
      </c>
      <c r="H132" s="9">
        <v>0</v>
      </c>
      <c r="I132" s="13">
        <f t="shared" si="1"/>
        <v>0</v>
      </c>
    </row>
    <row r="133" spans="2:9">
      <c r="B133" s="24"/>
      <c r="C133" s="25"/>
      <c r="D133" s="11" t="s">
        <v>12</v>
      </c>
      <c r="E133" s="11" t="s">
        <v>13</v>
      </c>
      <c r="F133" s="8" t="s">
        <v>14</v>
      </c>
      <c r="G133" s="9">
        <v>881</v>
      </c>
      <c r="H133" s="9">
        <v>72</v>
      </c>
      <c r="I133" s="13">
        <f t="shared" si="1"/>
        <v>8.1725312145289442E-2</v>
      </c>
    </row>
    <row r="134" spans="2:9" ht="39.950000000000003" customHeight="1">
      <c r="B134" s="24"/>
      <c r="C134" s="25"/>
      <c r="D134" s="11" t="s">
        <v>19</v>
      </c>
      <c r="E134" s="11" t="s">
        <v>13</v>
      </c>
      <c r="F134" s="8" t="s">
        <v>20</v>
      </c>
      <c r="G134" s="9">
        <v>39808.36</v>
      </c>
      <c r="H134" s="9">
        <v>24216.13</v>
      </c>
      <c r="I134" s="13">
        <f t="shared" ref="I134:I197" si="2">IF($G134=0,0,$H134/$G134)</f>
        <v>0.6083177001011848</v>
      </c>
    </row>
    <row r="135" spans="2:9">
      <c r="B135" s="24"/>
      <c r="C135" s="25"/>
      <c r="D135" s="11" t="s">
        <v>26</v>
      </c>
      <c r="E135" s="11" t="s">
        <v>13</v>
      </c>
      <c r="F135" s="8" t="s">
        <v>27</v>
      </c>
      <c r="G135" s="9">
        <v>56500</v>
      </c>
      <c r="H135" s="9">
        <v>36346.78</v>
      </c>
      <c r="I135" s="13">
        <f t="shared" si="2"/>
        <v>0.64330584070796459</v>
      </c>
    </row>
    <row r="136" spans="2:9" ht="14.25" customHeight="1">
      <c r="B136" s="24"/>
      <c r="C136" s="25"/>
      <c r="D136" s="11" t="s">
        <v>168</v>
      </c>
      <c r="E136" s="11" t="s">
        <v>13</v>
      </c>
      <c r="F136" s="8" t="s">
        <v>169</v>
      </c>
      <c r="G136" s="9">
        <v>2664</v>
      </c>
      <c r="H136" s="9">
        <v>2664</v>
      </c>
      <c r="I136" s="13">
        <f t="shared" si="2"/>
        <v>1</v>
      </c>
    </row>
    <row r="137" spans="2:9" ht="14.25" customHeight="1">
      <c r="B137" s="24"/>
      <c r="C137" s="25"/>
      <c r="D137" s="11" t="s">
        <v>15</v>
      </c>
      <c r="E137" s="11" t="s">
        <v>13</v>
      </c>
      <c r="F137" s="8" t="s">
        <v>16</v>
      </c>
      <c r="G137" s="9">
        <v>160</v>
      </c>
      <c r="H137" s="9">
        <v>7.99</v>
      </c>
      <c r="I137" s="13">
        <f t="shared" si="2"/>
        <v>4.9937500000000003E-2</v>
      </c>
    </row>
    <row r="138" spans="2:9" ht="14.25" customHeight="1">
      <c r="B138" s="24"/>
      <c r="C138" s="25"/>
      <c r="D138" s="11" t="s">
        <v>170</v>
      </c>
      <c r="E138" s="11" t="s">
        <v>13</v>
      </c>
      <c r="F138" s="8" t="s">
        <v>171</v>
      </c>
      <c r="G138" s="9">
        <v>300</v>
      </c>
      <c r="H138" s="9">
        <v>2846.55</v>
      </c>
      <c r="I138" s="13">
        <f t="shared" si="2"/>
        <v>9.4885000000000002</v>
      </c>
    </row>
    <row r="139" spans="2:9">
      <c r="B139" s="24"/>
      <c r="C139" s="25"/>
      <c r="D139" s="11" t="s">
        <v>80</v>
      </c>
      <c r="E139" s="11" t="s">
        <v>13</v>
      </c>
      <c r="F139" s="8" t="s">
        <v>81</v>
      </c>
      <c r="G139" s="9">
        <v>4568</v>
      </c>
      <c r="H139" s="9">
        <v>5047.62</v>
      </c>
      <c r="I139" s="13">
        <f t="shared" si="2"/>
        <v>1.1049956217162873</v>
      </c>
    </row>
    <row r="140" spans="2:9">
      <c r="B140" s="24"/>
      <c r="C140" s="25"/>
      <c r="D140" s="11" t="s">
        <v>28</v>
      </c>
      <c r="E140" s="11" t="s">
        <v>13</v>
      </c>
      <c r="F140" s="8" t="s">
        <v>29</v>
      </c>
      <c r="G140" s="9">
        <v>8140</v>
      </c>
      <c r="H140" s="9">
        <v>38431.83</v>
      </c>
      <c r="I140" s="13">
        <f t="shared" si="2"/>
        <v>4.7213550368550372</v>
      </c>
    </row>
    <row r="141" spans="2:9" ht="27" customHeight="1">
      <c r="B141" s="26"/>
      <c r="C141" s="27"/>
      <c r="D141" s="11" t="s">
        <v>172</v>
      </c>
      <c r="E141" s="11" t="s">
        <v>13</v>
      </c>
      <c r="F141" s="8" t="s">
        <v>173</v>
      </c>
      <c r="G141" s="9">
        <v>0</v>
      </c>
      <c r="H141" s="9">
        <v>0</v>
      </c>
      <c r="I141" s="13">
        <f t="shared" si="2"/>
        <v>0</v>
      </c>
    </row>
    <row r="142" spans="2:9" ht="27" customHeight="1">
      <c r="B142" s="10"/>
      <c r="C142" s="10" t="s">
        <v>174</v>
      </c>
      <c r="D142" s="10"/>
      <c r="E142" s="10"/>
      <c r="F142" s="6" t="s">
        <v>175</v>
      </c>
      <c r="G142" s="7">
        <v>170723</v>
      </c>
      <c r="H142" s="7">
        <v>90914.21</v>
      </c>
      <c r="I142" s="13">
        <f t="shared" si="2"/>
        <v>0.53252467447268381</v>
      </c>
    </row>
    <row r="143" spans="2:9" ht="27" customHeight="1">
      <c r="B143" s="22" t="s">
        <v>1</v>
      </c>
      <c r="C143" s="23"/>
      <c r="D143" s="11" t="s">
        <v>176</v>
      </c>
      <c r="E143" s="11" t="s">
        <v>13</v>
      </c>
      <c r="F143" s="8" t="s">
        <v>177</v>
      </c>
      <c r="G143" s="9">
        <v>4500</v>
      </c>
      <c r="H143" s="9">
        <v>1931</v>
      </c>
      <c r="I143" s="13">
        <f t="shared" si="2"/>
        <v>0.42911111111111111</v>
      </c>
    </row>
    <row r="144" spans="2:9" ht="14.25" customHeight="1">
      <c r="B144" s="24"/>
      <c r="C144" s="25"/>
      <c r="D144" s="11" t="s">
        <v>28</v>
      </c>
      <c r="E144" s="11" t="s">
        <v>13</v>
      </c>
      <c r="F144" s="8" t="s">
        <v>29</v>
      </c>
      <c r="G144" s="9">
        <v>0</v>
      </c>
      <c r="H144" s="9">
        <v>5872.21</v>
      </c>
      <c r="I144" s="13">
        <f t="shared" si="2"/>
        <v>0</v>
      </c>
    </row>
    <row r="145" spans="2:9" ht="27" customHeight="1">
      <c r="B145" s="26"/>
      <c r="C145" s="27"/>
      <c r="D145" s="11" t="s">
        <v>172</v>
      </c>
      <c r="E145" s="11" t="s">
        <v>13</v>
      </c>
      <c r="F145" s="8" t="s">
        <v>173</v>
      </c>
      <c r="G145" s="9">
        <v>166223</v>
      </c>
      <c r="H145" s="9">
        <v>83111</v>
      </c>
      <c r="I145" s="13">
        <f t="shared" si="2"/>
        <v>0.49999699199268455</v>
      </c>
    </row>
    <row r="146" spans="2:9" ht="27" customHeight="1">
      <c r="B146" s="10"/>
      <c r="C146" s="10" t="s">
        <v>178</v>
      </c>
      <c r="D146" s="10"/>
      <c r="E146" s="10"/>
      <c r="F146" s="6" t="s">
        <v>179</v>
      </c>
      <c r="G146" s="7">
        <v>525894</v>
      </c>
      <c r="H146" s="7">
        <v>505717.97</v>
      </c>
      <c r="I146" s="13">
        <f t="shared" si="2"/>
        <v>0.96163479712641708</v>
      </c>
    </row>
    <row r="147" spans="2:9">
      <c r="B147" s="22" t="s">
        <v>1</v>
      </c>
      <c r="C147" s="23"/>
      <c r="D147" s="11" t="s">
        <v>176</v>
      </c>
      <c r="E147" s="11" t="s">
        <v>13</v>
      </c>
      <c r="F147" s="8" t="s">
        <v>177</v>
      </c>
      <c r="G147" s="9">
        <v>45000</v>
      </c>
      <c r="H147" s="9">
        <v>37147.35</v>
      </c>
      <c r="I147" s="13">
        <f t="shared" si="2"/>
        <v>0.82549666666666666</v>
      </c>
    </row>
    <row r="148" spans="2:9" ht="39.950000000000003" customHeight="1">
      <c r="B148" s="24"/>
      <c r="C148" s="25"/>
      <c r="D148" s="11" t="s">
        <v>19</v>
      </c>
      <c r="E148" s="11" t="s">
        <v>13</v>
      </c>
      <c r="F148" s="8" t="s">
        <v>20</v>
      </c>
      <c r="G148" s="9">
        <v>18000</v>
      </c>
      <c r="H148" s="9">
        <v>3525.63</v>
      </c>
      <c r="I148" s="13">
        <f t="shared" si="2"/>
        <v>0.19586833333333334</v>
      </c>
    </row>
    <row r="149" spans="2:9" ht="14.25" customHeight="1">
      <c r="B149" s="24"/>
      <c r="C149" s="25"/>
      <c r="D149" s="11" t="s">
        <v>26</v>
      </c>
      <c r="E149" s="11" t="s">
        <v>13</v>
      </c>
      <c r="F149" s="8" t="s">
        <v>27</v>
      </c>
      <c r="G149" s="9">
        <v>0</v>
      </c>
      <c r="H149" s="9">
        <v>3838.12</v>
      </c>
      <c r="I149" s="13">
        <f t="shared" si="2"/>
        <v>0</v>
      </c>
    </row>
    <row r="150" spans="2:9" ht="14.25" customHeight="1">
      <c r="B150" s="24"/>
      <c r="C150" s="25"/>
      <c r="D150" s="11" t="s">
        <v>15</v>
      </c>
      <c r="E150" s="11" t="s">
        <v>13</v>
      </c>
      <c r="F150" s="8" t="s">
        <v>16</v>
      </c>
      <c r="G150" s="9">
        <v>0</v>
      </c>
      <c r="H150" s="9">
        <v>958.91</v>
      </c>
      <c r="I150" s="13">
        <f t="shared" si="2"/>
        <v>0</v>
      </c>
    </row>
    <row r="151" spans="2:9" ht="14.25" customHeight="1">
      <c r="B151" s="24"/>
      <c r="C151" s="25"/>
      <c r="D151" s="11" t="s">
        <v>170</v>
      </c>
      <c r="E151" s="11" t="s">
        <v>13</v>
      </c>
      <c r="F151" s="8" t="s">
        <v>171</v>
      </c>
      <c r="G151" s="9">
        <v>0</v>
      </c>
      <c r="H151" s="9">
        <v>1169.79</v>
      </c>
      <c r="I151" s="13">
        <f t="shared" si="2"/>
        <v>0</v>
      </c>
    </row>
    <row r="152" spans="2:9" ht="14.25" customHeight="1">
      <c r="B152" s="24"/>
      <c r="C152" s="25"/>
      <c r="D152" s="11" t="s">
        <v>28</v>
      </c>
      <c r="E152" s="11" t="s">
        <v>13</v>
      </c>
      <c r="F152" s="8" t="s">
        <v>29</v>
      </c>
      <c r="G152" s="9">
        <v>1000</v>
      </c>
      <c r="H152" s="9">
        <v>8593.11</v>
      </c>
      <c r="I152" s="13">
        <f t="shared" si="2"/>
        <v>8.5931100000000011</v>
      </c>
    </row>
    <row r="153" spans="2:9" ht="27" customHeight="1">
      <c r="B153" s="24"/>
      <c r="C153" s="25"/>
      <c r="D153" s="11" t="s">
        <v>172</v>
      </c>
      <c r="E153" s="11" t="s">
        <v>13</v>
      </c>
      <c r="F153" s="8" t="s">
        <v>173</v>
      </c>
      <c r="G153" s="9">
        <v>461894</v>
      </c>
      <c r="H153" s="9">
        <v>230942</v>
      </c>
      <c r="I153" s="13">
        <f t="shared" si="2"/>
        <v>0.49998917500552076</v>
      </c>
    </row>
    <row r="154" spans="2:9" ht="52.9" customHeight="1">
      <c r="B154" s="26"/>
      <c r="C154" s="27"/>
      <c r="D154" s="11" t="s">
        <v>98</v>
      </c>
      <c r="E154" s="11" t="s">
        <v>0</v>
      </c>
      <c r="F154" s="8" t="s">
        <v>99</v>
      </c>
      <c r="G154" s="9">
        <v>0</v>
      </c>
      <c r="H154" s="9">
        <v>219543.06</v>
      </c>
      <c r="I154" s="13">
        <f t="shared" si="2"/>
        <v>0</v>
      </c>
    </row>
    <row r="155" spans="2:9" ht="14.25" customHeight="1">
      <c r="B155" s="10"/>
      <c r="C155" s="10" t="s">
        <v>180</v>
      </c>
      <c r="D155" s="10"/>
      <c r="E155" s="10"/>
      <c r="F155" s="6" t="s">
        <v>181</v>
      </c>
      <c r="G155" s="7">
        <v>0</v>
      </c>
      <c r="H155" s="7">
        <v>1534.74</v>
      </c>
      <c r="I155" s="13">
        <f t="shared" si="2"/>
        <v>0</v>
      </c>
    </row>
    <row r="156" spans="2:9" ht="35.25" customHeight="1">
      <c r="B156" s="11" t="s">
        <v>1</v>
      </c>
      <c r="C156" s="11" t="s">
        <v>1</v>
      </c>
      <c r="D156" s="11" t="s">
        <v>182</v>
      </c>
      <c r="E156" s="11" t="s">
        <v>13</v>
      </c>
      <c r="F156" s="8" t="s">
        <v>183</v>
      </c>
      <c r="G156" s="9">
        <v>0</v>
      </c>
      <c r="H156" s="9">
        <v>1534.74</v>
      </c>
      <c r="I156" s="13">
        <f t="shared" si="2"/>
        <v>0</v>
      </c>
    </row>
    <row r="157" spans="2:9" ht="49.5" customHeight="1">
      <c r="B157" s="10"/>
      <c r="C157" s="10" t="s">
        <v>184</v>
      </c>
      <c r="D157" s="10"/>
      <c r="E157" s="10"/>
      <c r="F157" s="6" t="s">
        <v>185</v>
      </c>
      <c r="G157" s="7">
        <v>0</v>
      </c>
      <c r="H157" s="7">
        <v>41388.400000000001</v>
      </c>
      <c r="I157" s="13">
        <f t="shared" si="2"/>
        <v>0</v>
      </c>
    </row>
    <row r="158" spans="2:9" ht="48.75" customHeight="1">
      <c r="B158" s="11" t="s">
        <v>1</v>
      </c>
      <c r="C158" s="11" t="s">
        <v>1</v>
      </c>
      <c r="D158" s="11" t="s">
        <v>186</v>
      </c>
      <c r="E158" s="11" t="s">
        <v>13</v>
      </c>
      <c r="F158" s="8" t="s">
        <v>187</v>
      </c>
      <c r="G158" s="9">
        <v>0</v>
      </c>
      <c r="H158" s="9">
        <v>41388.400000000001</v>
      </c>
      <c r="I158" s="13">
        <f t="shared" si="2"/>
        <v>0</v>
      </c>
    </row>
    <row r="159" spans="2:9" ht="27" customHeight="1">
      <c r="B159" s="10"/>
      <c r="C159" s="10" t="s">
        <v>188</v>
      </c>
      <c r="D159" s="10"/>
      <c r="E159" s="10"/>
      <c r="F159" s="6" t="s">
        <v>189</v>
      </c>
      <c r="G159" s="7">
        <v>1341406.7</v>
      </c>
      <c r="H159" s="7">
        <v>528000</v>
      </c>
      <c r="I159" s="13">
        <f t="shared" si="2"/>
        <v>0.39361664139593161</v>
      </c>
    </row>
    <row r="160" spans="2:9" ht="52.9" customHeight="1">
      <c r="B160" s="22" t="s">
        <v>1</v>
      </c>
      <c r="C160" s="23"/>
      <c r="D160" s="11" t="s">
        <v>190</v>
      </c>
      <c r="E160" s="11" t="s">
        <v>0</v>
      </c>
      <c r="F160" s="8" t="s">
        <v>191</v>
      </c>
      <c r="G160" s="9">
        <v>167508.20000000001</v>
      </c>
      <c r="H160" s="9">
        <v>264000</v>
      </c>
      <c r="I160" s="13">
        <f t="shared" si="2"/>
        <v>1.5760422474840037</v>
      </c>
    </row>
    <row r="161" spans="2:9" ht="52.9" customHeight="1">
      <c r="B161" s="24"/>
      <c r="C161" s="25"/>
      <c r="D161" s="11" t="s">
        <v>98</v>
      </c>
      <c r="E161" s="11" t="s">
        <v>0</v>
      </c>
      <c r="F161" s="8" t="s">
        <v>99</v>
      </c>
      <c r="G161" s="9">
        <v>253673.14</v>
      </c>
      <c r="H161" s="9">
        <v>264000</v>
      </c>
      <c r="I161" s="13">
        <f t="shared" si="2"/>
        <v>1.040709315933094</v>
      </c>
    </row>
    <row r="162" spans="2:9" ht="39.950000000000003" customHeight="1">
      <c r="B162" s="26"/>
      <c r="C162" s="27"/>
      <c r="D162" s="11" t="s">
        <v>38</v>
      </c>
      <c r="E162" s="11" t="s">
        <v>13</v>
      </c>
      <c r="F162" s="8" t="s">
        <v>39</v>
      </c>
      <c r="G162" s="9">
        <v>920225.36</v>
      </c>
      <c r="H162" s="9">
        <v>0</v>
      </c>
      <c r="I162" s="13">
        <f t="shared" si="2"/>
        <v>0</v>
      </c>
    </row>
    <row r="163" spans="2:9" ht="27" customHeight="1">
      <c r="B163" s="10"/>
      <c r="C163" s="10" t="s">
        <v>192</v>
      </c>
      <c r="D163" s="10"/>
      <c r="E163" s="10"/>
      <c r="F163" s="6" t="s">
        <v>193</v>
      </c>
      <c r="G163" s="7">
        <v>0</v>
      </c>
      <c r="H163" s="7">
        <v>0</v>
      </c>
      <c r="I163" s="13">
        <f t="shared" si="2"/>
        <v>0</v>
      </c>
    </row>
    <row r="164" spans="2:9" ht="39.950000000000003" customHeight="1">
      <c r="B164" s="11" t="s">
        <v>1</v>
      </c>
      <c r="C164" s="11" t="s">
        <v>1</v>
      </c>
      <c r="D164" s="11" t="s">
        <v>21</v>
      </c>
      <c r="E164" s="11" t="s">
        <v>13</v>
      </c>
      <c r="F164" s="8" t="s">
        <v>22</v>
      </c>
      <c r="G164" s="9">
        <v>0</v>
      </c>
      <c r="H164" s="9">
        <v>0</v>
      </c>
      <c r="I164" s="13">
        <f t="shared" si="2"/>
        <v>0</v>
      </c>
    </row>
    <row r="165" spans="2:9" ht="27" customHeight="1">
      <c r="B165" s="14" t="s">
        <v>194</v>
      </c>
      <c r="C165" s="14"/>
      <c r="D165" s="14"/>
      <c r="E165" s="14"/>
      <c r="F165" s="15" t="s">
        <v>195</v>
      </c>
      <c r="G165" s="16">
        <v>15350</v>
      </c>
      <c r="H165" s="16">
        <v>13111.41</v>
      </c>
      <c r="I165" s="17">
        <f t="shared" si="2"/>
        <v>0.85416351791530942</v>
      </c>
    </row>
    <row r="166" spans="2:9" ht="14.25" customHeight="1">
      <c r="B166" s="10"/>
      <c r="C166" s="10" t="s">
        <v>196</v>
      </c>
      <c r="D166" s="10"/>
      <c r="E166" s="10"/>
      <c r="F166" s="6" t="s">
        <v>197</v>
      </c>
      <c r="G166" s="7">
        <v>0</v>
      </c>
      <c r="H166" s="7">
        <v>7.74</v>
      </c>
      <c r="I166" s="13">
        <f t="shared" si="2"/>
        <v>0</v>
      </c>
    </row>
    <row r="167" spans="2:9" ht="14.25" customHeight="1">
      <c r="B167" s="11" t="s">
        <v>1</v>
      </c>
      <c r="C167" s="11" t="s">
        <v>1</v>
      </c>
      <c r="D167" s="11" t="s">
        <v>28</v>
      </c>
      <c r="E167" s="11" t="s">
        <v>13</v>
      </c>
      <c r="F167" s="8" t="s">
        <v>29</v>
      </c>
      <c r="G167" s="9">
        <v>0</v>
      </c>
      <c r="H167" s="9">
        <v>7.74</v>
      </c>
      <c r="I167" s="13">
        <f t="shared" si="2"/>
        <v>0</v>
      </c>
    </row>
    <row r="168" spans="2:9" ht="27" customHeight="1">
      <c r="B168" s="10"/>
      <c r="C168" s="10" t="s">
        <v>198</v>
      </c>
      <c r="D168" s="10"/>
      <c r="E168" s="10"/>
      <c r="F168" s="6" t="s">
        <v>18</v>
      </c>
      <c r="G168" s="7">
        <v>15350</v>
      </c>
      <c r="H168" s="7">
        <v>13103.67</v>
      </c>
      <c r="I168" s="13">
        <f t="shared" si="2"/>
        <v>0.8536592833876222</v>
      </c>
    </row>
    <row r="169" spans="2:9" ht="14.25" customHeight="1">
      <c r="B169" s="22" t="s">
        <v>1</v>
      </c>
      <c r="C169" s="23"/>
      <c r="D169" s="11" t="s">
        <v>15</v>
      </c>
      <c r="E169" s="11" t="s">
        <v>13</v>
      </c>
      <c r="F169" s="8" t="s">
        <v>16</v>
      </c>
      <c r="G169" s="9">
        <v>0</v>
      </c>
      <c r="H169" s="9">
        <v>1373.25</v>
      </c>
      <c r="I169" s="13">
        <f t="shared" si="2"/>
        <v>0</v>
      </c>
    </row>
    <row r="170" spans="2:9" ht="27" customHeight="1">
      <c r="B170" s="24"/>
      <c r="C170" s="25"/>
      <c r="D170" s="11" t="s">
        <v>28</v>
      </c>
      <c r="E170" s="11" t="s">
        <v>13</v>
      </c>
      <c r="F170" s="8" t="s">
        <v>29</v>
      </c>
      <c r="G170" s="9">
        <v>15000</v>
      </c>
      <c r="H170" s="9">
        <v>11555.42</v>
      </c>
      <c r="I170" s="13">
        <f t="shared" si="2"/>
        <v>0.77036133333333334</v>
      </c>
    </row>
    <row r="171" spans="2:9" ht="39.950000000000003" customHeight="1">
      <c r="B171" s="26"/>
      <c r="C171" s="27"/>
      <c r="D171" s="11" t="s">
        <v>21</v>
      </c>
      <c r="E171" s="11" t="s">
        <v>13</v>
      </c>
      <c r="F171" s="8" t="s">
        <v>22</v>
      </c>
      <c r="G171" s="9">
        <v>350</v>
      </c>
      <c r="H171" s="9">
        <v>175</v>
      </c>
      <c r="I171" s="13">
        <f t="shared" si="2"/>
        <v>0.5</v>
      </c>
    </row>
    <row r="172" spans="2:9" ht="27" customHeight="1">
      <c r="B172" s="14" t="s">
        <v>199</v>
      </c>
      <c r="C172" s="14"/>
      <c r="D172" s="14"/>
      <c r="E172" s="14"/>
      <c r="F172" s="15" t="s">
        <v>200</v>
      </c>
      <c r="G172" s="16">
        <v>3682105.08</v>
      </c>
      <c r="H172" s="16">
        <v>1745837.58</v>
      </c>
      <c r="I172" s="17">
        <f t="shared" si="2"/>
        <v>0.47414116166396858</v>
      </c>
    </row>
    <row r="173" spans="2:9" ht="39.950000000000003" customHeight="1">
      <c r="B173" s="10"/>
      <c r="C173" s="10" t="s">
        <v>201</v>
      </c>
      <c r="D173" s="10"/>
      <c r="E173" s="10"/>
      <c r="F173" s="6" t="s">
        <v>202</v>
      </c>
      <c r="G173" s="7">
        <v>150100</v>
      </c>
      <c r="H173" s="7">
        <v>70410</v>
      </c>
      <c r="I173" s="13">
        <f t="shared" si="2"/>
        <v>0.46908727514990006</v>
      </c>
    </row>
    <row r="174" spans="2:9" ht="27" customHeight="1">
      <c r="B174" s="11" t="s">
        <v>1</v>
      </c>
      <c r="C174" s="11" t="s">
        <v>1</v>
      </c>
      <c r="D174" s="11" t="s">
        <v>172</v>
      </c>
      <c r="E174" s="11" t="s">
        <v>13</v>
      </c>
      <c r="F174" s="8" t="s">
        <v>173</v>
      </c>
      <c r="G174" s="9">
        <v>150100</v>
      </c>
      <c r="H174" s="9">
        <v>70410</v>
      </c>
      <c r="I174" s="13">
        <f t="shared" si="2"/>
        <v>0.46908727514990006</v>
      </c>
    </row>
    <row r="175" spans="2:9" ht="27" customHeight="1">
      <c r="B175" s="10"/>
      <c r="C175" s="10" t="s">
        <v>203</v>
      </c>
      <c r="D175" s="10"/>
      <c r="E175" s="10"/>
      <c r="F175" s="6" t="s">
        <v>204</v>
      </c>
      <c r="G175" s="7">
        <v>845000</v>
      </c>
      <c r="H175" s="7">
        <v>520296.64</v>
      </c>
      <c r="I175" s="13">
        <f t="shared" si="2"/>
        <v>0.61573566863905327</v>
      </c>
    </row>
    <row r="176" spans="2:9" ht="14.25" customHeight="1">
      <c r="B176" s="22" t="s">
        <v>1</v>
      </c>
      <c r="C176" s="23"/>
      <c r="D176" s="11" t="s">
        <v>26</v>
      </c>
      <c r="E176" s="11" t="s">
        <v>13</v>
      </c>
      <c r="F176" s="8" t="s">
        <v>27</v>
      </c>
      <c r="G176" s="9">
        <v>2000</v>
      </c>
      <c r="H176" s="9">
        <v>8316</v>
      </c>
      <c r="I176" s="13">
        <f t="shared" si="2"/>
        <v>4.1580000000000004</v>
      </c>
    </row>
    <row r="177" spans="2:9" ht="14.25" customHeight="1">
      <c r="B177" s="24"/>
      <c r="C177" s="25"/>
      <c r="D177" s="11" t="s">
        <v>170</v>
      </c>
      <c r="E177" s="11" t="s">
        <v>13</v>
      </c>
      <c r="F177" s="8" t="s">
        <v>171</v>
      </c>
      <c r="G177" s="9">
        <v>2000</v>
      </c>
      <c r="H177" s="9">
        <v>1367.1</v>
      </c>
      <c r="I177" s="13">
        <f t="shared" si="2"/>
        <v>0.68354999999999999</v>
      </c>
    </row>
    <row r="178" spans="2:9" ht="14.25" customHeight="1">
      <c r="B178" s="24"/>
      <c r="C178" s="25"/>
      <c r="D178" s="11" t="s">
        <v>28</v>
      </c>
      <c r="E178" s="11" t="s">
        <v>13</v>
      </c>
      <c r="F178" s="8" t="s">
        <v>29</v>
      </c>
      <c r="G178" s="9">
        <v>0</v>
      </c>
      <c r="H178" s="9">
        <v>2913.54</v>
      </c>
      <c r="I178" s="13">
        <f t="shared" si="2"/>
        <v>0</v>
      </c>
    </row>
    <row r="179" spans="2:9" ht="27" customHeight="1">
      <c r="B179" s="24"/>
      <c r="C179" s="25"/>
      <c r="D179" s="11" t="s">
        <v>172</v>
      </c>
      <c r="E179" s="11" t="s">
        <v>13</v>
      </c>
      <c r="F179" s="8" t="s">
        <v>173</v>
      </c>
      <c r="G179" s="9">
        <v>811000</v>
      </c>
      <c r="H179" s="9">
        <v>502700</v>
      </c>
      <c r="I179" s="13">
        <f t="shared" si="2"/>
        <v>0.61985203452527748</v>
      </c>
    </row>
    <row r="180" spans="2:9" ht="27" customHeight="1">
      <c r="B180" s="26"/>
      <c r="C180" s="27"/>
      <c r="D180" s="11" t="s">
        <v>172</v>
      </c>
      <c r="E180" s="11" t="s">
        <v>2</v>
      </c>
      <c r="F180" s="8" t="s">
        <v>173</v>
      </c>
      <c r="G180" s="9">
        <v>30000</v>
      </c>
      <c r="H180" s="9">
        <v>5000</v>
      </c>
      <c r="I180" s="13">
        <f t="shared" si="2"/>
        <v>0.16666666666666666</v>
      </c>
    </row>
    <row r="181" spans="2:9" ht="27" customHeight="1">
      <c r="B181" s="10"/>
      <c r="C181" s="10" t="s">
        <v>205</v>
      </c>
      <c r="D181" s="10"/>
      <c r="E181" s="10"/>
      <c r="F181" s="6" t="s">
        <v>206</v>
      </c>
      <c r="G181" s="7">
        <v>6292.66</v>
      </c>
      <c r="H181" s="7">
        <v>3935.98</v>
      </c>
      <c r="I181" s="13">
        <f t="shared" si="2"/>
        <v>0.6254874727062959</v>
      </c>
    </row>
    <row r="182" spans="2:9" ht="27" customHeight="1">
      <c r="B182" s="22" t="s">
        <v>1</v>
      </c>
      <c r="C182" s="23"/>
      <c r="D182" s="11" t="s">
        <v>28</v>
      </c>
      <c r="E182" s="11" t="s">
        <v>13</v>
      </c>
      <c r="F182" s="8" t="s">
        <v>29</v>
      </c>
      <c r="G182" s="9">
        <v>3535.02</v>
      </c>
      <c r="H182" s="9">
        <v>1178.3399999999999</v>
      </c>
      <c r="I182" s="13">
        <f t="shared" si="2"/>
        <v>0.33333333333333331</v>
      </c>
    </row>
    <row r="183" spans="2:9" ht="39.950000000000003" customHeight="1">
      <c r="B183" s="26"/>
      <c r="C183" s="27"/>
      <c r="D183" s="11" t="s">
        <v>21</v>
      </c>
      <c r="E183" s="11" t="s">
        <v>13</v>
      </c>
      <c r="F183" s="8" t="s">
        <v>22</v>
      </c>
      <c r="G183" s="9">
        <v>2757.64</v>
      </c>
      <c r="H183" s="9">
        <v>2757.64</v>
      </c>
      <c r="I183" s="13">
        <f t="shared" si="2"/>
        <v>1</v>
      </c>
    </row>
    <row r="184" spans="2:9" ht="27" customHeight="1">
      <c r="B184" s="10"/>
      <c r="C184" s="10" t="s">
        <v>207</v>
      </c>
      <c r="D184" s="10"/>
      <c r="E184" s="10"/>
      <c r="F184" s="6" t="s">
        <v>208</v>
      </c>
      <c r="G184" s="7">
        <v>1511200</v>
      </c>
      <c r="H184" s="7">
        <v>718410.28</v>
      </c>
      <c r="I184" s="13">
        <f t="shared" si="2"/>
        <v>0.47539060349391216</v>
      </c>
    </row>
    <row r="185" spans="2:9" ht="27" customHeight="1">
      <c r="B185" s="22" t="s">
        <v>1</v>
      </c>
      <c r="C185" s="23"/>
      <c r="D185" s="11" t="s">
        <v>170</v>
      </c>
      <c r="E185" s="11" t="s">
        <v>13</v>
      </c>
      <c r="F185" s="8" t="s">
        <v>171</v>
      </c>
      <c r="G185" s="9">
        <v>1200</v>
      </c>
      <c r="H185" s="9">
        <v>10510.28</v>
      </c>
      <c r="I185" s="13">
        <f t="shared" si="2"/>
        <v>8.7585666666666668</v>
      </c>
    </row>
    <row r="186" spans="2:9" ht="27" customHeight="1">
      <c r="B186" s="26"/>
      <c r="C186" s="27"/>
      <c r="D186" s="11" t="s">
        <v>172</v>
      </c>
      <c r="E186" s="11" t="s">
        <v>13</v>
      </c>
      <c r="F186" s="8" t="s">
        <v>173</v>
      </c>
      <c r="G186" s="9">
        <v>1510000</v>
      </c>
      <c r="H186" s="9">
        <v>707900</v>
      </c>
      <c r="I186" s="13">
        <f t="shared" si="2"/>
        <v>0.46880794701986755</v>
      </c>
    </row>
    <row r="187" spans="2:9" ht="27" customHeight="1">
      <c r="B187" s="10"/>
      <c r="C187" s="10" t="s">
        <v>209</v>
      </c>
      <c r="D187" s="10"/>
      <c r="E187" s="10"/>
      <c r="F187" s="6" t="s">
        <v>210</v>
      </c>
      <c r="G187" s="7">
        <v>199987</v>
      </c>
      <c r="H187" s="7">
        <v>118296.36</v>
      </c>
      <c r="I187" s="13">
        <f t="shared" si="2"/>
        <v>0.59152024881617304</v>
      </c>
    </row>
    <row r="188" spans="2:9" ht="14.25" customHeight="1">
      <c r="B188" s="22" t="s">
        <v>1</v>
      </c>
      <c r="C188" s="23"/>
      <c r="D188" s="11" t="s">
        <v>78</v>
      </c>
      <c r="E188" s="11" t="s">
        <v>13</v>
      </c>
      <c r="F188" s="8" t="s">
        <v>79</v>
      </c>
      <c r="G188" s="9">
        <v>0</v>
      </c>
      <c r="H188" s="9">
        <v>0</v>
      </c>
      <c r="I188" s="13">
        <f t="shared" si="2"/>
        <v>0</v>
      </c>
    </row>
    <row r="189" spans="2:9" ht="14.25" customHeight="1">
      <c r="B189" s="24"/>
      <c r="C189" s="25"/>
      <c r="D189" s="11" t="s">
        <v>28</v>
      </c>
      <c r="E189" s="11" t="s">
        <v>13</v>
      </c>
      <c r="F189" s="8" t="s">
        <v>29</v>
      </c>
      <c r="G189" s="9">
        <v>500</v>
      </c>
      <c r="H189" s="9">
        <v>709.36</v>
      </c>
      <c r="I189" s="13">
        <f t="shared" si="2"/>
        <v>1.41872</v>
      </c>
    </row>
    <row r="190" spans="2:9" ht="39.950000000000003" customHeight="1">
      <c r="B190" s="24"/>
      <c r="C190" s="25"/>
      <c r="D190" s="11" t="s">
        <v>21</v>
      </c>
      <c r="E190" s="11" t="s">
        <v>13</v>
      </c>
      <c r="F190" s="8" t="s">
        <v>22</v>
      </c>
      <c r="G190" s="9">
        <v>20687</v>
      </c>
      <c r="H190" s="9">
        <v>20687</v>
      </c>
      <c r="I190" s="13">
        <f t="shared" si="2"/>
        <v>1</v>
      </c>
    </row>
    <row r="191" spans="2:9" ht="27" customHeight="1">
      <c r="B191" s="26"/>
      <c r="C191" s="27"/>
      <c r="D191" s="11" t="s">
        <v>172</v>
      </c>
      <c r="E191" s="11" t="s">
        <v>13</v>
      </c>
      <c r="F191" s="8" t="s">
        <v>173</v>
      </c>
      <c r="G191" s="9">
        <v>178800</v>
      </c>
      <c r="H191" s="9">
        <v>96900</v>
      </c>
      <c r="I191" s="13">
        <f t="shared" si="2"/>
        <v>0.54194630872483218</v>
      </c>
    </row>
    <row r="192" spans="2:9" ht="27" customHeight="1">
      <c r="B192" s="10"/>
      <c r="C192" s="10" t="s">
        <v>211</v>
      </c>
      <c r="D192" s="10"/>
      <c r="E192" s="10"/>
      <c r="F192" s="6" t="s">
        <v>212</v>
      </c>
      <c r="G192" s="7">
        <v>500</v>
      </c>
      <c r="H192" s="7">
        <v>2781.31</v>
      </c>
      <c r="I192" s="13">
        <f t="shared" si="2"/>
        <v>5.5626199999999999</v>
      </c>
    </row>
    <row r="193" spans="2:9" ht="14.25" customHeight="1">
      <c r="B193" s="11" t="s">
        <v>1</v>
      </c>
      <c r="C193" s="11" t="s">
        <v>1</v>
      </c>
      <c r="D193" s="11" t="s">
        <v>26</v>
      </c>
      <c r="E193" s="11" t="s">
        <v>13</v>
      </c>
      <c r="F193" s="8" t="s">
        <v>27</v>
      </c>
      <c r="G193" s="9">
        <v>500</v>
      </c>
      <c r="H193" s="9">
        <v>2781.31</v>
      </c>
      <c r="I193" s="13">
        <f t="shared" si="2"/>
        <v>5.5626199999999999</v>
      </c>
    </row>
    <row r="194" spans="2:9" ht="27" customHeight="1">
      <c r="B194" s="10"/>
      <c r="C194" s="10" t="s">
        <v>213</v>
      </c>
      <c r="D194" s="10"/>
      <c r="E194" s="10"/>
      <c r="F194" s="6" t="s">
        <v>214</v>
      </c>
      <c r="G194" s="7">
        <v>190000</v>
      </c>
      <c r="H194" s="7">
        <v>100211.09</v>
      </c>
      <c r="I194" s="13">
        <f t="shared" si="2"/>
        <v>0.52742678947368415</v>
      </c>
    </row>
    <row r="195" spans="2:9">
      <c r="B195" s="11" t="s">
        <v>1</v>
      </c>
      <c r="C195" s="11" t="s">
        <v>1</v>
      </c>
      <c r="D195" s="11" t="s">
        <v>26</v>
      </c>
      <c r="E195" s="11" t="s">
        <v>13</v>
      </c>
      <c r="F195" s="8" t="s">
        <v>27</v>
      </c>
      <c r="G195" s="9">
        <v>190000</v>
      </c>
      <c r="H195" s="9">
        <v>100211.09</v>
      </c>
      <c r="I195" s="13">
        <f t="shared" si="2"/>
        <v>0.52742678947368415</v>
      </c>
    </row>
    <row r="196" spans="2:9" ht="27" customHeight="1">
      <c r="B196" s="10"/>
      <c r="C196" s="10" t="s">
        <v>215</v>
      </c>
      <c r="D196" s="10"/>
      <c r="E196" s="10"/>
      <c r="F196" s="6" t="s">
        <v>216</v>
      </c>
      <c r="G196" s="7">
        <v>475000</v>
      </c>
      <c r="H196" s="7">
        <v>176400</v>
      </c>
      <c r="I196" s="13">
        <f t="shared" si="2"/>
        <v>0.37136842105263157</v>
      </c>
    </row>
    <row r="197" spans="2:9" ht="14.25" customHeight="1">
      <c r="B197" s="22" t="s">
        <v>1</v>
      </c>
      <c r="C197" s="23"/>
      <c r="D197" s="11" t="s">
        <v>170</v>
      </c>
      <c r="E197" s="11" t="s">
        <v>13</v>
      </c>
      <c r="F197" s="8" t="s">
        <v>171</v>
      </c>
      <c r="G197" s="9">
        <v>0</v>
      </c>
      <c r="H197" s="9">
        <v>0</v>
      </c>
      <c r="I197" s="13">
        <f t="shared" si="2"/>
        <v>0</v>
      </c>
    </row>
    <row r="198" spans="2:9" ht="27" customHeight="1">
      <c r="B198" s="26"/>
      <c r="C198" s="27"/>
      <c r="D198" s="11" t="s">
        <v>172</v>
      </c>
      <c r="E198" s="11" t="s">
        <v>13</v>
      </c>
      <c r="F198" s="8" t="s">
        <v>173</v>
      </c>
      <c r="G198" s="9">
        <v>475000</v>
      </c>
      <c r="H198" s="9">
        <v>176400</v>
      </c>
      <c r="I198" s="13">
        <f t="shared" ref="I198:I261" si="3">IF($G198=0,0,$H198/$G198)</f>
        <v>0.37136842105263157</v>
      </c>
    </row>
    <row r="199" spans="2:9" ht="27" customHeight="1">
      <c r="B199" s="10"/>
      <c r="C199" s="10" t="s">
        <v>217</v>
      </c>
      <c r="D199" s="10"/>
      <c r="E199" s="10"/>
      <c r="F199" s="6" t="s">
        <v>18</v>
      </c>
      <c r="G199" s="7">
        <v>304025.42</v>
      </c>
      <c r="H199" s="7">
        <v>35095.919999999998</v>
      </c>
      <c r="I199" s="13">
        <f t="shared" si="3"/>
        <v>0.11543745256564401</v>
      </c>
    </row>
    <row r="200" spans="2:9" ht="14.25" customHeight="1">
      <c r="B200" s="22" t="s">
        <v>1</v>
      </c>
      <c r="C200" s="23"/>
      <c r="D200" s="11" t="s">
        <v>26</v>
      </c>
      <c r="E200" s="11" t="s">
        <v>13</v>
      </c>
      <c r="F200" s="8" t="s">
        <v>27</v>
      </c>
      <c r="G200" s="9">
        <v>2400</v>
      </c>
      <c r="H200" s="9">
        <v>1200</v>
      </c>
      <c r="I200" s="13">
        <f t="shared" si="3"/>
        <v>0.5</v>
      </c>
    </row>
    <row r="201" spans="2:9">
      <c r="B201" s="24"/>
      <c r="C201" s="25"/>
      <c r="D201" s="11" t="s">
        <v>28</v>
      </c>
      <c r="E201" s="11" t="s">
        <v>13</v>
      </c>
      <c r="F201" s="8" t="s">
        <v>29</v>
      </c>
      <c r="G201" s="9">
        <v>275225.42</v>
      </c>
      <c r="H201" s="9">
        <v>7495.92</v>
      </c>
      <c r="I201" s="13">
        <f t="shared" si="3"/>
        <v>2.7235565668316541E-2</v>
      </c>
    </row>
    <row r="202" spans="2:9" ht="39.950000000000003" customHeight="1">
      <c r="B202" s="26"/>
      <c r="C202" s="27"/>
      <c r="D202" s="11" t="s">
        <v>218</v>
      </c>
      <c r="E202" s="11" t="s">
        <v>13</v>
      </c>
      <c r="F202" s="8" t="s">
        <v>219</v>
      </c>
      <c r="G202" s="9">
        <v>26400</v>
      </c>
      <c r="H202" s="9">
        <v>26400</v>
      </c>
      <c r="I202" s="13">
        <f t="shared" si="3"/>
        <v>1</v>
      </c>
    </row>
    <row r="203" spans="2:9">
      <c r="B203" s="14" t="s">
        <v>220</v>
      </c>
      <c r="C203" s="14"/>
      <c r="D203" s="14"/>
      <c r="E203" s="14"/>
      <c r="F203" s="15" t="s">
        <v>221</v>
      </c>
      <c r="G203" s="16">
        <v>1537762.08</v>
      </c>
      <c r="H203" s="16">
        <v>935371.63</v>
      </c>
      <c r="I203" s="17">
        <f t="shared" si="3"/>
        <v>0.60826810737848336</v>
      </c>
    </row>
    <row r="204" spans="2:9">
      <c r="B204" s="10"/>
      <c r="C204" s="10" t="s">
        <v>222</v>
      </c>
      <c r="D204" s="10"/>
      <c r="E204" s="10"/>
      <c r="F204" s="6" t="s">
        <v>223</v>
      </c>
      <c r="G204" s="7">
        <v>601074</v>
      </c>
      <c r="H204" s="7">
        <v>315000</v>
      </c>
      <c r="I204" s="13">
        <f t="shared" si="3"/>
        <v>0.52406192914682714</v>
      </c>
    </row>
    <row r="205" spans="2:9" ht="52.9" customHeight="1">
      <c r="B205" s="22" t="s">
        <v>1</v>
      </c>
      <c r="C205" s="23"/>
      <c r="D205" s="11" t="s">
        <v>224</v>
      </c>
      <c r="E205" s="11" t="s">
        <v>0</v>
      </c>
      <c r="F205" s="8" t="s">
        <v>225</v>
      </c>
      <c r="G205" s="9">
        <v>23574</v>
      </c>
      <c r="H205" s="9">
        <v>0</v>
      </c>
      <c r="I205" s="13">
        <f t="shared" si="3"/>
        <v>0</v>
      </c>
    </row>
    <row r="206" spans="2:9" ht="39.950000000000003" customHeight="1">
      <c r="B206" s="26"/>
      <c r="C206" s="27"/>
      <c r="D206" s="11" t="s">
        <v>226</v>
      </c>
      <c r="E206" s="11" t="s">
        <v>13</v>
      </c>
      <c r="F206" s="8" t="s">
        <v>227</v>
      </c>
      <c r="G206" s="9">
        <v>577500</v>
      </c>
      <c r="H206" s="9">
        <v>315000</v>
      </c>
      <c r="I206" s="13">
        <f t="shared" si="3"/>
        <v>0.54545454545454541</v>
      </c>
    </row>
    <row r="207" spans="2:9">
      <c r="B207" s="10"/>
      <c r="C207" s="10" t="s">
        <v>228</v>
      </c>
      <c r="D207" s="10"/>
      <c r="E207" s="10"/>
      <c r="F207" s="6" t="s">
        <v>229</v>
      </c>
      <c r="G207" s="7">
        <v>615071.63</v>
      </c>
      <c r="H207" s="7">
        <v>405371.63</v>
      </c>
      <c r="I207" s="13">
        <f t="shared" si="3"/>
        <v>0.65906409957487389</v>
      </c>
    </row>
    <row r="208" spans="2:9" ht="34.5" customHeight="1">
      <c r="B208" s="22" t="s">
        <v>1</v>
      </c>
      <c r="C208" s="23"/>
      <c r="D208" s="11" t="s">
        <v>230</v>
      </c>
      <c r="E208" s="11" t="s">
        <v>13</v>
      </c>
      <c r="F208" s="8" t="s">
        <v>231</v>
      </c>
      <c r="G208" s="9">
        <v>101994.84</v>
      </c>
      <c r="H208" s="9">
        <v>73622.42</v>
      </c>
      <c r="I208" s="13">
        <f t="shared" si="3"/>
        <v>0.72182494722282031</v>
      </c>
    </row>
    <row r="209" spans="2:9" ht="39.950000000000003" customHeight="1">
      <c r="B209" s="26"/>
      <c r="C209" s="27"/>
      <c r="D209" s="11" t="s">
        <v>232</v>
      </c>
      <c r="E209" s="11" t="s">
        <v>13</v>
      </c>
      <c r="F209" s="8" t="s">
        <v>233</v>
      </c>
      <c r="G209" s="9">
        <v>513076.79</v>
      </c>
      <c r="H209" s="9">
        <v>331749.21000000002</v>
      </c>
      <c r="I209" s="13">
        <f t="shared" si="3"/>
        <v>0.64658783337285641</v>
      </c>
    </row>
    <row r="210" spans="2:9">
      <c r="B210" s="10"/>
      <c r="C210" s="10" t="s">
        <v>234</v>
      </c>
      <c r="D210" s="10"/>
      <c r="E210" s="10"/>
      <c r="F210" s="6" t="s">
        <v>18</v>
      </c>
      <c r="G210" s="7">
        <v>321616.45</v>
      </c>
      <c r="H210" s="7">
        <v>215000</v>
      </c>
      <c r="I210" s="13">
        <f t="shared" si="3"/>
        <v>0.6684981442957908</v>
      </c>
    </row>
    <row r="211" spans="2:9" ht="52.9" customHeight="1">
      <c r="B211" s="11" t="s">
        <v>1</v>
      </c>
      <c r="C211" s="11" t="s">
        <v>1</v>
      </c>
      <c r="D211" s="11" t="s">
        <v>190</v>
      </c>
      <c r="E211" s="11" t="s">
        <v>0</v>
      </c>
      <c r="F211" s="8" t="s">
        <v>191</v>
      </c>
      <c r="G211" s="9">
        <v>321616.45</v>
      </c>
      <c r="H211" s="9">
        <v>215000</v>
      </c>
      <c r="I211" s="13">
        <f t="shared" si="3"/>
        <v>0.6684981442957908</v>
      </c>
    </row>
    <row r="212" spans="2:9">
      <c r="B212" s="14" t="s">
        <v>235</v>
      </c>
      <c r="C212" s="14"/>
      <c r="D212" s="14"/>
      <c r="E212" s="14"/>
      <c r="F212" s="15" t="s">
        <v>236</v>
      </c>
      <c r="G212" s="16">
        <v>76128</v>
      </c>
      <c r="H212" s="16">
        <v>76398.44</v>
      </c>
      <c r="I212" s="17">
        <f t="shared" si="3"/>
        <v>1.0035524379991594</v>
      </c>
    </row>
    <row r="213" spans="2:9">
      <c r="B213" s="10"/>
      <c r="C213" s="10" t="s">
        <v>237</v>
      </c>
      <c r="D213" s="10"/>
      <c r="E213" s="10"/>
      <c r="F213" s="6" t="s">
        <v>238</v>
      </c>
      <c r="G213" s="7">
        <v>76128</v>
      </c>
      <c r="H213" s="7">
        <v>76398.44</v>
      </c>
      <c r="I213" s="13">
        <f t="shared" si="3"/>
        <v>1.0035524379991594</v>
      </c>
    </row>
    <row r="214" spans="2:9" ht="21.75" customHeight="1">
      <c r="B214" s="22" t="s">
        <v>1</v>
      </c>
      <c r="C214" s="23"/>
      <c r="D214" s="11" t="s">
        <v>28</v>
      </c>
      <c r="E214" s="11" t="s">
        <v>13</v>
      </c>
      <c r="F214" s="8" t="s">
        <v>29</v>
      </c>
      <c r="G214" s="9">
        <v>0</v>
      </c>
      <c r="H214" s="9">
        <v>270.44</v>
      </c>
      <c r="I214" s="13">
        <f t="shared" si="3"/>
        <v>0</v>
      </c>
    </row>
    <row r="215" spans="2:9" ht="35.25" customHeight="1">
      <c r="B215" s="24"/>
      <c r="C215" s="25"/>
      <c r="D215" s="11" t="s">
        <v>172</v>
      </c>
      <c r="E215" s="11" t="s">
        <v>13</v>
      </c>
      <c r="F215" s="8" t="s">
        <v>173</v>
      </c>
      <c r="G215" s="9">
        <v>76128</v>
      </c>
      <c r="H215" s="9">
        <v>76128</v>
      </c>
      <c r="I215" s="13">
        <f t="shared" si="3"/>
        <v>1</v>
      </c>
    </row>
    <row r="216" spans="2:9" ht="52.5" customHeight="1">
      <c r="B216" s="26"/>
      <c r="C216" s="27"/>
      <c r="D216" s="11" t="s">
        <v>239</v>
      </c>
      <c r="E216" s="11" t="s">
        <v>13</v>
      </c>
      <c r="F216" s="8" t="s">
        <v>240</v>
      </c>
      <c r="G216" s="9">
        <v>0</v>
      </c>
      <c r="H216" s="9">
        <v>0</v>
      </c>
      <c r="I216" s="13">
        <f t="shared" si="3"/>
        <v>0</v>
      </c>
    </row>
    <row r="217" spans="2:9">
      <c r="B217" s="14" t="s">
        <v>241</v>
      </c>
      <c r="C217" s="14"/>
      <c r="D217" s="14"/>
      <c r="E217" s="14"/>
      <c r="F217" s="15" t="s">
        <v>242</v>
      </c>
      <c r="G217" s="16">
        <v>30246012</v>
      </c>
      <c r="H217" s="16">
        <v>15475377.390000001</v>
      </c>
      <c r="I217" s="17">
        <f t="shared" si="3"/>
        <v>0.51165017688943593</v>
      </c>
    </row>
    <row r="218" spans="2:9">
      <c r="B218" s="10"/>
      <c r="C218" s="10" t="s">
        <v>243</v>
      </c>
      <c r="D218" s="10"/>
      <c r="E218" s="10"/>
      <c r="F218" s="6" t="s">
        <v>244</v>
      </c>
      <c r="G218" s="7">
        <v>18609500</v>
      </c>
      <c r="H218" s="7">
        <v>9256704.6999999993</v>
      </c>
      <c r="I218" s="13">
        <f t="shared" si="3"/>
        <v>0.49741823799672208</v>
      </c>
    </row>
    <row r="219" spans="2:9" ht="35.25" customHeight="1">
      <c r="B219" s="22" t="s">
        <v>1</v>
      </c>
      <c r="C219" s="23"/>
      <c r="D219" s="11" t="s">
        <v>78</v>
      </c>
      <c r="E219" s="11" t="s">
        <v>13</v>
      </c>
      <c r="F219" s="8" t="s">
        <v>79</v>
      </c>
      <c r="G219" s="9">
        <v>0</v>
      </c>
      <c r="H219" s="9">
        <v>0</v>
      </c>
      <c r="I219" s="13">
        <f t="shared" si="3"/>
        <v>0</v>
      </c>
    </row>
    <row r="220" spans="2:9" ht="14.25" customHeight="1">
      <c r="B220" s="24"/>
      <c r="C220" s="25"/>
      <c r="D220" s="11" t="s">
        <v>15</v>
      </c>
      <c r="E220" s="11" t="s">
        <v>13</v>
      </c>
      <c r="F220" s="8" t="s">
        <v>16</v>
      </c>
      <c r="G220" s="9">
        <v>500</v>
      </c>
      <c r="H220" s="9">
        <v>2204.6999999999998</v>
      </c>
      <c r="I220" s="13">
        <f t="shared" si="3"/>
        <v>4.4093999999999998</v>
      </c>
    </row>
    <row r="221" spans="2:9" ht="27" customHeight="1">
      <c r="B221" s="24"/>
      <c r="C221" s="25"/>
      <c r="D221" s="11" t="s">
        <v>170</v>
      </c>
      <c r="E221" s="11" t="s">
        <v>13</v>
      </c>
      <c r="F221" s="8" t="s">
        <v>171</v>
      </c>
      <c r="G221" s="9">
        <v>6000</v>
      </c>
      <c r="H221" s="9">
        <v>17500</v>
      </c>
      <c r="I221" s="13">
        <f t="shared" si="3"/>
        <v>2.9166666666666665</v>
      </c>
    </row>
    <row r="222" spans="2:9" ht="52.9" customHeight="1">
      <c r="B222" s="26"/>
      <c r="C222" s="27"/>
      <c r="D222" s="11" t="s">
        <v>245</v>
      </c>
      <c r="E222" s="11" t="s">
        <v>13</v>
      </c>
      <c r="F222" s="8" t="s">
        <v>246</v>
      </c>
      <c r="G222" s="9">
        <v>18603000</v>
      </c>
      <c r="H222" s="9">
        <v>9237000</v>
      </c>
      <c r="I222" s="13">
        <f t="shared" si="3"/>
        <v>0.49653281728753429</v>
      </c>
    </row>
    <row r="223" spans="2:9" ht="37.5" customHeight="1">
      <c r="B223" s="10"/>
      <c r="C223" s="10" t="s">
        <v>247</v>
      </c>
      <c r="D223" s="10"/>
      <c r="E223" s="10"/>
      <c r="F223" s="6" t="s">
        <v>248</v>
      </c>
      <c r="G223" s="7">
        <v>10715300</v>
      </c>
      <c r="H223" s="7">
        <v>6056455.6699999999</v>
      </c>
      <c r="I223" s="13">
        <f t="shared" si="3"/>
        <v>0.565215688781462</v>
      </c>
    </row>
    <row r="224" spans="2:9" ht="24.75" customHeight="1">
      <c r="B224" s="22" t="s">
        <v>1</v>
      </c>
      <c r="C224" s="23"/>
      <c r="D224" s="11" t="s">
        <v>78</v>
      </c>
      <c r="E224" s="11" t="s">
        <v>13</v>
      </c>
      <c r="F224" s="8" t="s">
        <v>79</v>
      </c>
      <c r="G224" s="9">
        <v>0</v>
      </c>
      <c r="H224" s="9">
        <v>11.6</v>
      </c>
      <c r="I224" s="13">
        <f t="shared" si="3"/>
        <v>0</v>
      </c>
    </row>
    <row r="225" spans="2:9">
      <c r="B225" s="24"/>
      <c r="C225" s="25"/>
      <c r="D225" s="11" t="s">
        <v>15</v>
      </c>
      <c r="E225" s="11" t="s">
        <v>13</v>
      </c>
      <c r="F225" s="8" t="s">
        <v>16</v>
      </c>
      <c r="G225" s="9">
        <v>3000</v>
      </c>
      <c r="H225" s="9">
        <v>1417</v>
      </c>
      <c r="I225" s="13">
        <f t="shared" si="3"/>
        <v>0.47233333333333333</v>
      </c>
    </row>
    <row r="226" spans="2:9">
      <c r="B226" s="24"/>
      <c r="C226" s="25"/>
      <c r="D226" s="11" t="s">
        <v>170</v>
      </c>
      <c r="E226" s="11" t="s">
        <v>13</v>
      </c>
      <c r="F226" s="8" t="s">
        <v>171</v>
      </c>
      <c r="G226" s="9">
        <v>3500</v>
      </c>
      <c r="H226" s="9">
        <v>25351.65</v>
      </c>
      <c r="I226" s="13">
        <f t="shared" si="3"/>
        <v>7.243328571428572</v>
      </c>
    </row>
    <row r="227" spans="2:9" ht="14.25" customHeight="1">
      <c r="B227" s="24"/>
      <c r="C227" s="25"/>
      <c r="D227" s="11" t="s">
        <v>28</v>
      </c>
      <c r="E227" s="11" t="s">
        <v>13</v>
      </c>
      <c r="F227" s="8" t="s">
        <v>29</v>
      </c>
      <c r="G227" s="9">
        <v>20000</v>
      </c>
      <c r="H227" s="9">
        <v>0</v>
      </c>
      <c r="I227" s="13">
        <f t="shared" si="3"/>
        <v>0</v>
      </c>
    </row>
    <row r="228" spans="2:9" ht="39.950000000000003" customHeight="1">
      <c r="B228" s="24"/>
      <c r="C228" s="25"/>
      <c r="D228" s="11" t="s">
        <v>21</v>
      </c>
      <c r="E228" s="11" t="s">
        <v>13</v>
      </c>
      <c r="F228" s="8" t="s">
        <v>22</v>
      </c>
      <c r="G228" s="9">
        <v>10415000</v>
      </c>
      <c r="H228" s="9">
        <v>5984000</v>
      </c>
      <c r="I228" s="13">
        <f t="shared" si="3"/>
        <v>0.57455592894863183</v>
      </c>
    </row>
    <row r="229" spans="2:9" ht="27" customHeight="1">
      <c r="B229" s="26"/>
      <c r="C229" s="27"/>
      <c r="D229" s="11" t="s">
        <v>72</v>
      </c>
      <c r="E229" s="11" t="s">
        <v>13</v>
      </c>
      <c r="F229" s="8" t="s">
        <v>73</v>
      </c>
      <c r="G229" s="9">
        <v>273800</v>
      </c>
      <c r="H229" s="9">
        <v>45675.42</v>
      </c>
      <c r="I229" s="13">
        <f t="shared" si="3"/>
        <v>0.16682037983929876</v>
      </c>
    </row>
    <row r="230" spans="2:9">
      <c r="B230" s="10"/>
      <c r="C230" s="10" t="s">
        <v>249</v>
      </c>
      <c r="D230" s="10"/>
      <c r="E230" s="10"/>
      <c r="F230" s="6" t="s">
        <v>250</v>
      </c>
      <c r="G230" s="7">
        <v>212</v>
      </c>
      <c r="H230" s="7">
        <v>213.5</v>
      </c>
      <c r="I230" s="13">
        <f t="shared" si="3"/>
        <v>1.0070754716981132</v>
      </c>
    </row>
    <row r="231" spans="2:9" ht="44.25" customHeight="1">
      <c r="B231" s="22" t="s">
        <v>1</v>
      </c>
      <c r="C231" s="23"/>
      <c r="D231" s="11" t="s">
        <v>21</v>
      </c>
      <c r="E231" s="11" t="s">
        <v>13</v>
      </c>
      <c r="F231" s="8" t="s">
        <v>22</v>
      </c>
      <c r="G231" s="9">
        <v>212</v>
      </c>
      <c r="H231" s="9">
        <v>212</v>
      </c>
      <c r="I231" s="13">
        <f t="shared" si="3"/>
        <v>1</v>
      </c>
    </row>
    <row r="232" spans="2:9" ht="32.25" customHeight="1">
      <c r="B232" s="26"/>
      <c r="C232" s="27"/>
      <c r="D232" s="11" t="s">
        <v>72</v>
      </c>
      <c r="E232" s="11" t="s">
        <v>13</v>
      </c>
      <c r="F232" s="8" t="s">
        <v>73</v>
      </c>
      <c r="G232" s="9">
        <v>0</v>
      </c>
      <c r="H232" s="9">
        <v>1.5</v>
      </c>
      <c r="I232" s="13">
        <f t="shared" si="3"/>
        <v>0</v>
      </c>
    </row>
    <row r="233" spans="2:9" ht="14.25" customHeight="1">
      <c r="B233" s="10"/>
      <c r="C233" s="10" t="s">
        <v>251</v>
      </c>
      <c r="D233" s="10"/>
      <c r="E233" s="10"/>
      <c r="F233" s="6" t="s">
        <v>252</v>
      </c>
      <c r="G233" s="7">
        <v>685000</v>
      </c>
      <c r="H233" s="7">
        <v>0</v>
      </c>
      <c r="I233" s="13">
        <f t="shared" si="3"/>
        <v>0</v>
      </c>
    </row>
    <row r="234" spans="2:9" ht="39.950000000000003" customHeight="1">
      <c r="B234" s="11" t="s">
        <v>1</v>
      </c>
      <c r="C234" s="11" t="s">
        <v>1</v>
      </c>
      <c r="D234" s="11" t="s">
        <v>21</v>
      </c>
      <c r="E234" s="11" t="s">
        <v>13</v>
      </c>
      <c r="F234" s="8" t="s">
        <v>22</v>
      </c>
      <c r="G234" s="9">
        <v>685000</v>
      </c>
      <c r="H234" s="9">
        <v>0</v>
      </c>
      <c r="I234" s="13">
        <f t="shared" si="3"/>
        <v>0</v>
      </c>
    </row>
    <row r="235" spans="2:9" ht="34.5" customHeight="1">
      <c r="B235" s="10"/>
      <c r="C235" s="10" t="s">
        <v>253</v>
      </c>
      <c r="D235" s="10"/>
      <c r="E235" s="10"/>
      <c r="F235" s="6" t="s">
        <v>254</v>
      </c>
      <c r="G235" s="7">
        <v>236000</v>
      </c>
      <c r="H235" s="7">
        <v>160700</v>
      </c>
      <c r="I235" s="13">
        <f t="shared" si="3"/>
        <v>0.68093220338983051</v>
      </c>
    </row>
    <row r="236" spans="2:9" ht="39.950000000000003" customHeight="1">
      <c r="B236" s="11" t="s">
        <v>1</v>
      </c>
      <c r="C236" s="11" t="s">
        <v>1</v>
      </c>
      <c r="D236" s="11" t="s">
        <v>21</v>
      </c>
      <c r="E236" s="11" t="s">
        <v>13</v>
      </c>
      <c r="F236" s="8" t="s">
        <v>22</v>
      </c>
      <c r="G236" s="9">
        <v>236000</v>
      </c>
      <c r="H236" s="9">
        <v>160700</v>
      </c>
      <c r="I236" s="13">
        <f t="shared" si="3"/>
        <v>0.68093220338983051</v>
      </c>
    </row>
    <row r="237" spans="2:9" ht="14.25" customHeight="1">
      <c r="B237" s="10"/>
      <c r="C237" s="10" t="s">
        <v>255</v>
      </c>
      <c r="D237" s="10"/>
      <c r="E237" s="10"/>
      <c r="F237" s="6" t="s">
        <v>256</v>
      </c>
      <c r="G237" s="7">
        <v>0</v>
      </c>
      <c r="H237" s="7">
        <v>1303.52</v>
      </c>
      <c r="I237" s="13">
        <f t="shared" si="3"/>
        <v>0</v>
      </c>
    </row>
    <row r="238" spans="2:9" ht="54" customHeight="1">
      <c r="B238" s="11" t="s">
        <v>1</v>
      </c>
      <c r="C238" s="11" t="s">
        <v>1</v>
      </c>
      <c r="D238" s="11" t="s">
        <v>186</v>
      </c>
      <c r="E238" s="11" t="s">
        <v>13</v>
      </c>
      <c r="F238" s="8" t="s">
        <v>187</v>
      </c>
      <c r="G238" s="9">
        <v>0</v>
      </c>
      <c r="H238" s="9">
        <v>1303.52</v>
      </c>
      <c r="I238" s="13">
        <f t="shared" si="3"/>
        <v>0</v>
      </c>
    </row>
    <row r="239" spans="2:9" ht="27" customHeight="1">
      <c r="B239" s="14" t="s">
        <v>257</v>
      </c>
      <c r="C239" s="14"/>
      <c r="D239" s="14"/>
      <c r="E239" s="14"/>
      <c r="F239" s="15" t="s">
        <v>258</v>
      </c>
      <c r="G239" s="16">
        <v>8168046</v>
      </c>
      <c r="H239" s="16">
        <v>3673927.23</v>
      </c>
      <c r="I239" s="17">
        <f t="shared" si="3"/>
        <v>0.44979267134391748</v>
      </c>
    </row>
    <row r="240" spans="2:9">
      <c r="B240" s="10"/>
      <c r="C240" s="10" t="s">
        <v>259</v>
      </c>
      <c r="D240" s="10"/>
      <c r="E240" s="10"/>
      <c r="F240" s="6" t="s">
        <v>260</v>
      </c>
      <c r="G240" s="7">
        <v>1301089</v>
      </c>
      <c r="H240" s="7">
        <v>766675.84</v>
      </c>
      <c r="I240" s="13">
        <f t="shared" si="3"/>
        <v>0.58925703007250074</v>
      </c>
    </row>
    <row r="241" spans="2:9" ht="27" customHeight="1">
      <c r="B241" s="22" t="s">
        <v>1</v>
      </c>
      <c r="C241" s="23"/>
      <c r="D241" s="11" t="s">
        <v>76</v>
      </c>
      <c r="E241" s="11" t="s">
        <v>13</v>
      </c>
      <c r="F241" s="8" t="s">
        <v>77</v>
      </c>
      <c r="G241" s="9">
        <v>0</v>
      </c>
      <c r="H241" s="9">
        <v>95017</v>
      </c>
      <c r="I241" s="13">
        <f t="shared" si="3"/>
        <v>0</v>
      </c>
    </row>
    <row r="242" spans="2:9" ht="42.75" customHeight="1">
      <c r="B242" s="24"/>
      <c r="C242" s="25"/>
      <c r="D242" s="11" t="s">
        <v>19</v>
      </c>
      <c r="E242" s="11" t="s">
        <v>13</v>
      </c>
      <c r="F242" s="8" t="s">
        <v>20</v>
      </c>
      <c r="G242" s="9">
        <v>1180921</v>
      </c>
      <c r="H242" s="9">
        <v>554015.11</v>
      </c>
      <c r="I242" s="13">
        <f t="shared" si="3"/>
        <v>0.46913816419557275</v>
      </c>
    </row>
    <row r="243" spans="2:9" ht="14.25" customHeight="1">
      <c r="B243" s="24"/>
      <c r="C243" s="25"/>
      <c r="D243" s="11" t="s">
        <v>15</v>
      </c>
      <c r="E243" s="11" t="s">
        <v>13</v>
      </c>
      <c r="F243" s="8" t="s">
        <v>16</v>
      </c>
      <c r="G243" s="9">
        <v>0</v>
      </c>
      <c r="H243" s="9">
        <v>0</v>
      </c>
      <c r="I243" s="13">
        <f t="shared" si="3"/>
        <v>0</v>
      </c>
    </row>
    <row r="244" spans="2:9" ht="14.25" customHeight="1">
      <c r="B244" s="24"/>
      <c r="C244" s="25"/>
      <c r="D244" s="11" t="s">
        <v>80</v>
      </c>
      <c r="E244" s="11" t="s">
        <v>13</v>
      </c>
      <c r="F244" s="8" t="s">
        <v>81</v>
      </c>
      <c r="G244" s="9">
        <v>0</v>
      </c>
      <c r="H244" s="9">
        <v>0</v>
      </c>
      <c r="I244" s="13">
        <f t="shared" si="3"/>
        <v>0</v>
      </c>
    </row>
    <row r="245" spans="2:9">
      <c r="B245" s="26"/>
      <c r="C245" s="27"/>
      <c r="D245" s="11" t="s">
        <v>28</v>
      </c>
      <c r="E245" s="11" t="s">
        <v>13</v>
      </c>
      <c r="F245" s="8" t="s">
        <v>29</v>
      </c>
      <c r="G245" s="9">
        <v>120168</v>
      </c>
      <c r="H245" s="9">
        <v>117643.73</v>
      </c>
      <c r="I245" s="13">
        <f t="shared" si="3"/>
        <v>0.97899382531123091</v>
      </c>
    </row>
    <row r="246" spans="2:9">
      <c r="B246" s="10"/>
      <c r="C246" s="10" t="s">
        <v>261</v>
      </c>
      <c r="D246" s="10"/>
      <c r="E246" s="10"/>
      <c r="F246" s="6" t="s">
        <v>262</v>
      </c>
      <c r="G246" s="7">
        <v>6500000</v>
      </c>
      <c r="H246" s="7">
        <v>2689326.41</v>
      </c>
      <c r="I246" s="13">
        <f t="shared" si="3"/>
        <v>0.41374252461538463</v>
      </c>
    </row>
    <row r="247" spans="2:9" ht="27" customHeight="1">
      <c r="B247" s="11" t="s">
        <v>1</v>
      </c>
      <c r="C247" s="11" t="s">
        <v>1</v>
      </c>
      <c r="D247" s="11" t="s">
        <v>141</v>
      </c>
      <c r="E247" s="11" t="s">
        <v>13</v>
      </c>
      <c r="F247" s="8" t="s">
        <v>142</v>
      </c>
      <c r="G247" s="9">
        <v>6500000</v>
      </c>
      <c r="H247" s="9">
        <v>2689326.41</v>
      </c>
      <c r="I247" s="13">
        <f t="shared" si="3"/>
        <v>0.41374252461538463</v>
      </c>
    </row>
    <row r="248" spans="2:9" ht="14.25" customHeight="1">
      <c r="B248" s="10"/>
      <c r="C248" s="10" t="s">
        <v>263</v>
      </c>
      <c r="D248" s="10"/>
      <c r="E248" s="10"/>
      <c r="F248" s="6" t="s">
        <v>264</v>
      </c>
      <c r="G248" s="7">
        <v>0</v>
      </c>
      <c r="H248" s="7">
        <v>25123.31</v>
      </c>
      <c r="I248" s="13">
        <f t="shared" si="3"/>
        <v>0</v>
      </c>
    </row>
    <row r="249" spans="2:9" ht="19.5" customHeight="1">
      <c r="B249" s="22" t="s">
        <v>1</v>
      </c>
      <c r="C249" s="23"/>
      <c r="D249" s="11" t="s">
        <v>168</v>
      </c>
      <c r="E249" s="11" t="s">
        <v>13</v>
      </c>
      <c r="F249" s="8" t="s">
        <v>169</v>
      </c>
      <c r="G249" s="9">
        <v>0</v>
      </c>
      <c r="H249" s="9">
        <v>25100</v>
      </c>
      <c r="I249" s="13">
        <f t="shared" si="3"/>
        <v>0</v>
      </c>
    </row>
    <row r="250" spans="2:9" ht="18" customHeight="1">
      <c r="B250" s="24"/>
      <c r="C250" s="25"/>
      <c r="D250" s="11" t="s">
        <v>15</v>
      </c>
      <c r="E250" s="11" t="s">
        <v>13</v>
      </c>
      <c r="F250" s="8" t="s">
        <v>16</v>
      </c>
      <c r="G250" s="9">
        <v>0</v>
      </c>
      <c r="H250" s="9">
        <v>23.31</v>
      </c>
      <c r="I250" s="13">
        <f t="shared" si="3"/>
        <v>0</v>
      </c>
    </row>
    <row r="251" spans="2:9" ht="35.25" customHeight="1">
      <c r="B251" s="26"/>
      <c r="C251" s="27"/>
      <c r="D251" s="11" t="s">
        <v>172</v>
      </c>
      <c r="E251" s="11" t="s">
        <v>13</v>
      </c>
      <c r="F251" s="8" t="s">
        <v>173</v>
      </c>
      <c r="G251" s="9">
        <v>0</v>
      </c>
      <c r="H251" s="9">
        <v>0</v>
      </c>
      <c r="I251" s="13">
        <f t="shared" si="3"/>
        <v>0</v>
      </c>
    </row>
    <row r="252" spans="2:9" ht="18.75" customHeight="1">
      <c r="B252" s="10"/>
      <c r="C252" s="10" t="s">
        <v>265</v>
      </c>
      <c r="D252" s="10"/>
      <c r="E252" s="10"/>
      <c r="F252" s="6" t="s">
        <v>266</v>
      </c>
      <c r="G252" s="7">
        <v>0</v>
      </c>
      <c r="H252" s="7">
        <v>9000</v>
      </c>
      <c r="I252" s="13">
        <f t="shared" si="3"/>
        <v>0</v>
      </c>
    </row>
    <row r="253" spans="2:9" ht="47.25" customHeight="1">
      <c r="B253" s="11" t="s">
        <v>1</v>
      </c>
      <c r="C253" s="11" t="s">
        <v>1</v>
      </c>
      <c r="D253" s="11" t="s">
        <v>267</v>
      </c>
      <c r="E253" s="11" t="s">
        <v>13</v>
      </c>
      <c r="F253" s="8" t="s">
        <v>268</v>
      </c>
      <c r="G253" s="9">
        <v>0</v>
      </c>
      <c r="H253" s="9">
        <v>9000</v>
      </c>
      <c r="I253" s="13">
        <f t="shared" si="3"/>
        <v>0</v>
      </c>
    </row>
    <row r="254" spans="2:9" ht="14.25" customHeight="1">
      <c r="B254" s="10"/>
      <c r="C254" s="10" t="s">
        <v>269</v>
      </c>
      <c r="D254" s="10"/>
      <c r="E254" s="10"/>
      <c r="F254" s="6" t="s">
        <v>270</v>
      </c>
      <c r="G254" s="7">
        <v>0</v>
      </c>
      <c r="H254" s="7">
        <v>3641.33</v>
      </c>
      <c r="I254" s="13">
        <f t="shared" si="3"/>
        <v>0</v>
      </c>
    </row>
    <row r="255" spans="2:9" ht="14.25" customHeight="1">
      <c r="B255" s="22" t="s">
        <v>1</v>
      </c>
      <c r="C255" s="23"/>
      <c r="D255" s="11" t="s">
        <v>15</v>
      </c>
      <c r="E255" s="11" t="s">
        <v>13</v>
      </c>
      <c r="F255" s="8" t="s">
        <v>16</v>
      </c>
      <c r="G255" s="9">
        <v>0</v>
      </c>
      <c r="H255" s="9">
        <v>515.73</v>
      </c>
      <c r="I255" s="13">
        <f t="shared" si="3"/>
        <v>0</v>
      </c>
    </row>
    <row r="256" spans="2:9" ht="14.25" customHeight="1">
      <c r="B256" s="26"/>
      <c r="C256" s="27"/>
      <c r="D256" s="11" t="s">
        <v>28</v>
      </c>
      <c r="E256" s="11" t="s">
        <v>13</v>
      </c>
      <c r="F256" s="8" t="s">
        <v>29</v>
      </c>
      <c r="G256" s="9">
        <v>0</v>
      </c>
      <c r="H256" s="9">
        <v>3125.6</v>
      </c>
      <c r="I256" s="13">
        <f t="shared" si="3"/>
        <v>0</v>
      </c>
    </row>
    <row r="257" spans="2:9" ht="27" customHeight="1">
      <c r="B257" s="10"/>
      <c r="C257" s="10" t="s">
        <v>271</v>
      </c>
      <c r="D257" s="10"/>
      <c r="E257" s="10"/>
      <c r="F257" s="6" t="s">
        <v>272</v>
      </c>
      <c r="G257" s="7">
        <v>7000</v>
      </c>
      <c r="H257" s="7">
        <v>12113.62</v>
      </c>
      <c r="I257" s="13">
        <f t="shared" si="3"/>
        <v>1.7305171428571429</v>
      </c>
    </row>
    <row r="258" spans="2:9" ht="27" customHeight="1">
      <c r="B258" s="22" t="s">
        <v>1</v>
      </c>
      <c r="C258" s="23"/>
      <c r="D258" s="11" t="s">
        <v>273</v>
      </c>
      <c r="E258" s="11" t="s">
        <v>13</v>
      </c>
      <c r="F258" s="8" t="s">
        <v>274</v>
      </c>
      <c r="G258" s="9">
        <v>0</v>
      </c>
      <c r="H258" s="9">
        <v>1122.8</v>
      </c>
      <c r="I258" s="13">
        <f t="shared" si="3"/>
        <v>0</v>
      </c>
    </row>
    <row r="259" spans="2:9" ht="27" customHeight="1">
      <c r="B259" s="26"/>
      <c r="C259" s="27"/>
      <c r="D259" s="11" t="s">
        <v>12</v>
      </c>
      <c r="E259" s="11" t="s">
        <v>13</v>
      </c>
      <c r="F259" s="8" t="s">
        <v>14</v>
      </c>
      <c r="G259" s="9">
        <v>7000</v>
      </c>
      <c r="H259" s="9">
        <v>10990.82</v>
      </c>
      <c r="I259" s="13">
        <f t="shared" si="3"/>
        <v>1.5701171428571428</v>
      </c>
    </row>
    <row r="260" spans="2:9" ht="14.25" customHeight="1">
      <c r="B260" s="10"/>
      <c r="C260" s="10" t="s">
        <v>275</v>
      </c>
      <c r="D260" s="10"/>
      <c r="E260" s="10"/>
      <c r="F260" s="6" t="s">
        <v>276</v>
      </c>
      <c r="G260" s="7">
        <v>100000</v>
      </c>
      <c r="H260" s="7">
        <v>0</v>
      </c>
      <c r="I260" s="13">
        <f t="shared" si="3"/>
        <v>0</v>
      </c>
    </row>
    <row r="261" spans="2:9" ht="39.950000000000003" customHeight="1">
      <c r="B261" s="11" t="s">
        <v>1</v>
      </c>
      <c r="C261" s="11" t="s">
        <v>1</v>
      </c>
      <c r="D261" s="11" t="s">
        <v>267</v>
      </c>
      <c r="E261" s="11" t="s">
        <v>13</v>
      </c>
      <c r="F261" s="8" t="s">
        <v>268</v>
      </c>
      <c r="G261" s="9">
        <v>100000</v>
      </c>
      <c r="H261" s="9">
        <v>0</v>
      </c>
      <c r="I261" s="13">
        <f t="shared" si="3"/>
        <v>0</v>
      </c>
    </row>
    <row r="262" spans="2:9" ht="27" customHeight="1">
      <c r="B262" s="10"/>
      <c r="C262" s="10" t="s">
        <v>277</v>
      </c>
      <c r="D262" s="10"/>
      <c r="E262" s="10"/>
      <c r="F262" s="6" t="s">
        <v>18</v>
      </c>
      <c r="G262" s="7">
        <v>259957</v>
      </c>
      <c r="H262" s="7">
        <v>168046.72</v>
      </c>
      <c r="I262" s="13">
        <f t="shared" ref="I262:I288" si="4">IF($G262=0,0,$H262/$G262)</f>
        <v>0.64644044976669224</v>
      </c>
    </row>
    <row r="263" spans="2:9" ht="27" customHeight="1">
      <c r="B263" s="22" t="s">
        <v>1</v>
      </c>
      <c r="C263" s="23"/>
      <c r="D263" s="11" t="s">
        <v>78</v>
      </c>
      <c r="E263" s="11" t="s">
        <v>13</v>
      </c>
      <c r="F263" s="8" t="s">
        <v>79</v>
      </c>
      <c r="G263" s="9">
        <v>9000</v>
      </c>
      <c r="H263" s="9">
        <v>12783.2</v>
      </c>
      <c r="I263" s="13">
        <f t="shared" si="4"/>
        <v>1.4203555555555556</v>
      </c>
    </row>
    <row r="264" spans="2:9" ht="14.25" customHeight="1">
      <c r="B264" s="24"/>
      <c r="C264" s="25"/>
      <c r="D264" s="11" t="s">
        <v>26</v>
      </c>
      <c r="E264" s="11" t="s">
        <v>13</v>
      </c>
      <c r="F264" s="8" t="s">
        <v>27</v>
      </c>
      <c r="G264" s="9">
        <v>0</v>
      </c>
      <c r="H264" s="9">
        <v>1409.25</v>
      </c>
      <c r="I264" s="13">
        <f t="shared" si="4"/>
        <v>0</v>
      </c>
    </row>
    <row r="265" spans="2:9" ht="27" customHeight="1">
      <c r="B265" s="24"/>
      <c r="C265" s="25"/>
      <c r="D265" s="11" t="s">
        <v>125</v>
      </c>
      <c r="E265" s="11" t="s">
        <v>13</v>
      </c>
      <c r="F265" s="8" t="s">
        <v>126</v>
      </c>
      <c r="G265" s="9">
        <v>130</v>
      </c>
      <c r="H265" s="9">
        <v>61</v>
      </c>
      <c r="I265" s="13">
        <f t="shared" si="4"/>
        <v>0.46923076923076923</v>
      </c>
    </row>
    <row r="266" spans="2:9" ht="14.25" customHeight="1">
      <c r="B266" s="24"/>
      <c r="C266" s="25"/>
      <c r="D266" s="11" t="s">
        <v>111</v>
      </c>
      <c r="E266" s="11" t="s">
        <v>13</v>
      </c>
      <c r="F266" s="8" t="s">
        <v>112</v>
      </c>
      <c r="G266" s="9">
        <v>6000</v>
      </c>
      <c r="H266" s="9">
        <v>5162.46</v>
      </c>
      <c r="I266" s="13">
        <f t="shared" si="4"/>
        <v>0.86041000000000001</v>
      </c>
    </row>
    <row r="267" spans="2:9" ht="14.25" customHeight="1">
      <c r="B267" s="24"/>
      <c r="C267" s="25"/>
      <c r="D267" s="11" t="s">
        <v>28</v>
      </c>
      <c r="E267" s="11" t="s">
        <v>13</v>
      </c>
      <c r="F267" s="8" t="s">
        <v>29</v>
      </c>
      <c r="G267" s="9">
        <v>50000</v>
      </c>
      <c r="H267" s="9">
        <v>18882.36</v>
      </c>
      <c r="I267" s="13">
        <f t="shared" si="4"/>
        <v>0.37764720000000002</v>
      </c>
    </row>
    <row r="268" spans="2:9" ht="52.9" customHeight="1">
      <c r="B268" s="26"/>
      <c r="C268" s="27"/>
      <c r="D268" s="11" t="s">
        <v>224</v>
      </c>
      <c r="E268" s="11" t="s">
        <v>0</v>
      </c>
      <c r="F268" s="8" t="s">
        <v>225</v>
      </c>
      <c r="G268" s="9">
        <v>194827</v>
      </c>
      <c r="H268" s="9">
        <v>129748.45</v>
      </c>
      <c r="I268" s="13">
        <f t="shared" si="4"/>
        <v>0.665967499371237</v>
      </c>
    </row>
    <row r="269" spans="2:9" ht="27" customHeight="1">
      <c r="B269" s="14" t="s">
        <v>278</v>
      </c>
      <c r="C269" s="14"/>
      <c r="D269" s="14"/>
      <c r="E269" s="14"/>
      <c r="F269" s="15" t="s">
        <v>279</v>
      </c>
      <c r="G269" s="16">
        <v>566863.29</v>
      </c>
      <c r="H269" s="16">
        <v>3067.74</v>
      </c>
      <c r="I269" s="17">
        <f t="shared" si="4"/>
        <v>5.4117810310136674E-3</v>
      </c>
    </row>
    <row r="270" spans="2:9" ht="27" customHeight="1">
      <c r="B270" s="10"/>
      <c r="C270" s="10" t="s">
        <v>280</v>
      </c>
      <c r="D270" s="10"/>
      <c r="E270" s="10"/>
      <c r="F270" s="6" t="s">
        <v>281</v>
      </c>
      <c r="G270" s="7">
        <v>556863.29</v>
      </c>
      <c r="H270" s="7">
        <v>3067.74</v>
      </c>
      <c r="I270" s="13">
        <f t="shared" si="4"/>
        <v>5.5089643276718774E-3</v>
      </c>
    </row>
    <row r="271" spans="2:9" ht="39.950000000000003" customHeight="1">
      <c r="B271" s="22" t="s">
        <v>1</v>
      </c>
      <c r="C271" s="23"/>
      <c r="D271" s="11" t="s">
        <v>19</v>
      </c>
      <c r="E271" s="11" t="s">
        <v>13</v>
      </c>
      <c r="F271" s="8" t="s">
        <v>20</v>
      </c>
      <c r="G271" s="9">
        <v>41223.35</v>
      </c>
      <c r="H271" s="9">
        <v>1619.62</v>
      </c>
      <c r="I271" s="13">
        <f t="shared" si="4"/>
        <v>3.9288898160872415E-2</v>
      </c>
    </row>
    <row r="272" spans="2:9">
      <c r="B272" s="24"/>
      <c r="C272" s="25"/>
      <c r="D272" s="11" t="s">
        <v>26</v>
      </c>
      <c r="E272" s="11" t="s">
        <v>13</v>
      </c>
      <c r="F272" s="8" t="s">
        <v>27</v>
      </c>
      <c r="G272" s="9">
        <v>15639.94</v>
      </c>
      <c r="H272" s="9">
        <v>784.46</v>
      </c>
      <c r="I272" s="13">
        <f t="shared" si="4"/>
        <v>5.0157481422563002E-2</v>
      </c>
    </row>
    <row r="273" spans="2:9" ht="14.25" customHeight="1">
      <c r="B273" s="24"/>
      <c r="C273" s="25"/>
      <c r="D273" s="11" t="s">
        <v>15</v>
      </c>
      <c r="E273" s="11" t="s">
        <v>13</v>
      </c>
      <c r="F273" s="8" t="s">
        <v>16</v>
      </c>
      <c r="G273" s="9">
        <v>0</v>
      </c>
      <c r="H273" s="9">
        <v>0.73</v>
      </c>
      <c r="I273" s="13">
        <f t="shared" si="4"/>
        <v>0</v>
      </c>
    </row>
    <row r="274" spans="2:9" ht="14.25" customHeight="1">
      <c r="B274" s="24"/>
      <c r="C274" s="25"/>
      <c r="D274" s="11" t="s">
        <v>28</v>
      </c>
      <c r="E274" s="11" t="s">
        <v>13</v>
      </c>
      <c r="F274" s="8" t="s">
        <v>29</v>
      </c>
      <c r="G274" s="9">
        <v>0</v>
      </c>
      <c r="H274" s="9">
        <v>662.93</v>
      </c>
      <c r="I274" s="13">
        <f t="shared" si="4"/>
        <v>0</v>
      </c>
    </row>
    <row r="275" spans="2:9" ht="39.950000000000003" customHeight="1">
      <c r="B275" s="26"/>
      <c r="C275" s="27"/>
      <c r="D275" s="11" t="s">
        <v>46</v>
      </c>
      <c r="E275" s="11" t="s">
        <v>13</v>
      </c>
      <c r="F275" s="8" t="s">
        <v>47</v>
      </c>
      <c r="G275" s="9">
        <v>500000</v>
      </c>
      <c r="H275" s="9">
        <v>0</v>
      </c>
      <c r="I275" s="13">
        <f t="shared" si="4"/>
        <v>0</v>
      </c>
    </row>
    <row r="276" spans="2:9" ht="14.25" customHeight="1">
      <c r="B276" s="10"/>
      <c r="C276" s="10" t="s">
        <v>282</v>
      </c>
      <c r="D276" s="10"/>
      <c r="E276" s="10"/>
      <c r="F276" s="6" t="s">
        <v>283</v>
      </c>
      <c r="G276" s="7">
        <v>10000</v>
      </c>
      <c r="H276" s="7">
        <v>0</v>
      </c>
      <c r="I276" s="13">
        <f t="shared" si="4"/>
        <v>0</v>
      </c>
    </row>
    <row r="277" spans="2:9" ht="14.25" customHeight="1">
      <c r="B277" s="11" t="s">
        <v>1</v>
      </c>
      <c r="C277" s="11" t="s">
        <v>1</v>
      </c>
      <c r="D277" s="11" t="s">
        <v>284</v>
      </c>
      <c r="E277" s="11" t="s">
        <v>13</v>
      </c>
      <c r="F277" s="8" t="s">
        <v>285</v>
      </c>
      <c r="G277" s="9">
        <v>10000</v>
      </c>
      <c r="H277" s="9">
        <v>0</v>
      </c>
      <c r="I277" s="13">
        <f t="shared" si="4"/>
        <v>0</v>
      </c>
    </row>
    <row r="278" spans="2:9" ht="27" customHeight="1">
      <c r="B278" s="14" t="s">
        <v>286</v>
      </c>
      <c r="C278" s="14"/>
      <c r="D278" s="14"/>
      <c r="E278" s="14"/>
      <c r="F278" s="15" t="s">
        <v>287</v>
      </c>
      <c r="G278" s="16">
        <v>145000</v>
      </c>
      <c r="H278" s="16">
        <v>103712.07</v>
      </c>
      <c r="I278" s="17">
        <f t="shared" si="4"/>
        <v>0.71525565517241385</v>
      </c>
    </row>
    <row r="279" spans="2:9" ht="14.25" customHeight="1">
      <c r="B279" s="10"/>
      <c r="C279" s="10" t="s">
        <v>288</v>
      </c>
      <c r="D279" s="10"/>
      <c r="E279" s="10"/>
      <c r="F279" s="6" t="s">
        <v>289</v>
      </c>
      <c r="G279" s="7">
        <v>0</v>
      </c>
      <c r="H279" s="7">
        <v>740.55</v>
      </c>
      <c r="I279" s="13">
        <f t="shared" si="4"/>
        <v>0</v>
      </c>
    </row>
    <row r="280" spans="2:9" ht="39.950000000000003" customHeight="1">
      <c r="B280" s="22" t="s">
        <v>1</v>
      </c>
      <c r="C280" s="23"/>
      <c r="D280" s="11" t="s">
        <v>19</v>
      </c>
      <c r="E280" s="11" t="s">
        <v>13</v>
      </c>
      <c r="F280" s="8" t="s">
        <v>20</v>
      </c>
      <c r="G280" s="9">
        <v>0</v>
      </c>
      <c r="H280" s="9">
        <v>692.68</v>
      </c>
      <c r="I280" s="13">
        <f t="shared" si="4"/>
        <v>0</v>
      </c>
    </row>
    <row r="281" spans="2:9" ht="39.950000000000003" customHeight="1">
      <c r="B281" s="26"/>
      <c r="C281" s="27"/>
      <c r="D281" s="11" t="s">
        <v>46</v>
      </c>
      <c r="E281" s="11" t="s">
        <v>13</v>
      </c>
      <c r="F281" s="8" t="s">
        <v>47</v>
      </c>
      <c r="G281" s="9">
        <v>0</v>
      </c>
      <c r="H281" s="9">
        <v>47.87</v>
      </c>
      <c r="I281" s="13">
        <f t="shared" si="4"/>
        <v>0</v>
      </c>
    </row>
    <row r="282" spans="2:9" ht="14.25" customHeight="1">
      <c r="B282" s="10"/>
      <c r="C282" s="10" t="s">
        <v>290</v>
      </c>
      <c r="D282" s="10"/>
      <c r="E282" s="10"/>
      <c r="F282" s="6" t="s">
        <v>291</v>
      </c>
      <c r="G282" s="7">
        <v>0</v>
      </c>
      <c r="H282" s="7">
        <v>978</v>
      </c>
      <c r="I282" s="13">
        <f t="shared" si="4"/>
        <v>0</v>
      </c>
    </row>
    <row r="283" spans="2:9" ht="20.25" customHeight="1">
      <c r="B283" s="22" t="s">
        <v>1</v>
      </c>
      <c r="C283" s="23"/>
      <c r="D283" s="11" t="s">
        <v>15</v>
      </c>
      <c r="E283" s="11" t="s">
        <v>13</v>
      </c>
      <c r="F283" s="8" t="s">
        <v>16</v>
      </c>
      <c r="G283" s="9">
        <v>0</v>
      </c>
      <c r="H283" s="9">
        <v>3</v>
      </c>
      <c r="I283" s="13">
        <f t="shared" si="4"/>
        <v>0</v>
      </c>
    </row>
    <row r="284" spans="2:9" ht="50.25" customHeight="1">
      <c r="B284" s="26"/>
      <c r="C284" s="27"/>
      <c r="D284" s="11" t="s">
        <v>186</v>
      </c>
      <c r="E284" s="11" t="s">
        <v>13</v>
      </c>
      <c r="F284" s="8" t="s">
        <v>187</v>
      </c>
      <c r="G284" s="9">
        <v>0</v>
      </c>
      <c r="H284" s="9">
        <v>975</v>
      </c>
      <c r="I284" s="13">
        <f t="shared" si="4"/>
        <v>0</v>
      </c>
    </row>
    <row r="285" spans="2:9">
      <c r="B285" s="10"/>
      <c r="C285" s="10" t="s">
        <v>292</v>
      </c>
      <c r="D285" s="10"/>
      <c r="E285" s="10"/>
      <c r="F285" s="6" t="s">
        <v>18</v>
      </c>
      <c r="G285" s="7">
        <v>145000</v>
      </c>
      <c r="H285" s="7">
        <v>101993.52</v>
      </c>
      <c r="I285" s="13">
        <f t="shared" si="4"/>
        <v>0.70340358620689658</v>
      </c>
    </row>
    <row r="286" spans="2:9">
      <c r="B286" s="22" t="s">
        <v>1</v>
      </c>
      <c r="C286" s="23"/>
      <c r="D286" s="11" t="s">
        <v>26</v>
      </c>
      <c r="E286" s="11" t="s">
        <v>13</v>
      </c>
      <c r="F286" s="8" t="s">
        <v>27</v>
      </c>
      <c r="G286" s="9">
        <v>45000</v>
      </c>
      <c r="H286" s="9">
        <v>1993.52</v>
      </c>
      <c r="I286" s="13">
        <f t="shared" si="4"/>
        <v>4.4300444444444441E-2</v>
      </c>
    </row>
    <row r="287" spans="2:9" ht="39.950000000000003" customHeight="1">
      <c r="B287" s="26"/>
      <c r="C287" s="27"/>
      <c r="D287" s="11" t="s">
        <v>42</v>
      </c>
      <c r="E287" s="11" t="s">
        <v>13</v>
      </c>
      <c r="F287" s="8" t="s">
        <v>43</v>
      </c>
      <c r="G287" s="9">
        <v>100000</v>
      </c>
      <c r="H287" s="9">
        <v>100000</v>
      </c>
      <c r="I287" s="13">
        <f t="shared" si="4"/>
        <v>1</v>
      </c>
    </row>
    <row r="288" spans="2:9" ht="27" customHeight="1">
      <c r="B288" s="14"/>
      <c r="C288" s="14"/>
      <c r="D288" s="14"/>
      <c r="E288" s="14"/>
      <c r="F288" s="15" t="s">
        <v>294</v>
      </c>
      <c r="G288" s="16">
        <v>119074317.53</v>
      </c>
      <c r="H288" s="16">
        <v>58775739.93</v>
      </c>
      <c r="I288" s="17">
        <f t="shared" si="4"/>
        <v>0.49360551585938617</v>
      </c>
    </row>
  </sheetData>
  <mergeCells count="45">
    <mergeCell ref="B231:C232"/>
    <mergeCell ref="B271:C275"/>
    <mergeCell ref="B280:C281"/>
    <mergeCell ref="B283:C284"/>
    <mergeCell ref="B286:C287"/>
    <mergeCell ref="B241:C245"/>
    <mergeCell ref="B249:C251"/>
    <mergeCell ref="B255:C256"/>
    <mergeCell ref="B258:C259"/>
    <mergeCell ref="B263:C268"/>
    <mergeCell ref="B205:C206"/>
    <mergeCell ref="B208:C209"/>
    <mergeCell ref="B214:C216"/>
    <mergeCell ref="B219:C222"/>
    <mergeCell ref="B224:C229"/>
    <mergeCell ref="B182:C183"/>
    <mergeCell ref="B185:C186"/>
    <mergeCell ref="B188:C191"/>
    <mergeCell ref="B197:C198"/>
    <mergeCell ref="B200:C202"/>
    <mergeCell ref="B143:C145"/>
    <mergeCell ref="B147:C154"/>
    <mergeCell ref="B160:C162"/>
    <mergeCell ref="B169:C171"/>
    <mergeCell ref="B176:C180"/>
    <mergeCell ref="B96:C105"/>
    <mergeCell ref="B107:C114"/>
    <mergeCell ref="B116:C117"/>
    <mergeCell ref="B124:C125"/>
    <mergeCell ref="B132:C141"/>
    <mergeCell ref="B50:C51"/>
    <mergeCell ref="B53:C58"/>
    <mergeCell ref="B71:C75"/>
    <mergeCell ref="B77:C78"/>
    <mergeCell ref="B86:C94"/>
    <mergeCell ref="B21:C22"/>
    <mergeCell ref="B24:C25"/>
    <mergeCell ref="B30:C31"/>
    <mergeCell ref="B34:C41"/>
    <mergeCell ref="B46:C47"/>
    <mergeCell ref="B3:I3"/>
    <mergeCell ref="B7:B12"/>
    <mergeCell ref="C8:C9"/>
    <mergeCell ref="C11:C12"/>
    <mergeCell ref="B15:C1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&amp;RTabela Nr 1 do informacji Burmistrza Szprotawy o przebiegu wykonania budżetu Gminy Szprotawy w I półroczu 2021 r.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ogółem</vt:lpstr>
      <vt:lpstr>'Dochody ogółem'!Tytuły_wydruku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http://www.curulis.pl</dc:creator>
  <cp:keywords>wpf, curulis, wieloletnia prognoza finansowa, wpf asystent</cp:keywords>
  <cp:lastModifiedBy>Sztojko Beata</cp:lastModifiedBy>
  <cp:lastPrinted>2021-08-30T07:32:03Z</cp:lastPrinted>
  <dcterms:created xsi:type="dcterms:W3CDTF">2021-08-03T06:53:13Z</dcterms:created>
  <dcterms:modified xsi:type="dcterms:W3CDTF">2021-08-30T07:34:33Z</dcterms:modified>
</cp:coreProperties>
</file>