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<sst xmlns="http://schemas.openxmlformats.org/spreadsheetml/2006/main" count="375" uniqueCount="57">
  <si>
    <t>Dział</t>
  </si>
  <si>
    <t>Rozdział</t>
  </si>
  <si>
    <t>Treść</t>
  </si>
  <si>
    <t>Razem</t>
  </si>
  <si>
    <t>§</t>
  </si>
  <si>
    <t>Bobrowice</t>
  </si>
  <si>
    <t>razem</t>
  </si>
  <si>
    <t>Borowina</t>
  </si>
  <si>
    <t>4210</t>
  </si>
  <si>
    <t>4300</t>
  </si>
  <si>
    <t>Cieciszów</t>
  </si>
  <si>
    <t>Długie</t>
  </si>
  <si>
    <t>6050</t>
  </si>
  <si>
    <t>4270</t>
  </si>
  <si>
    <t>Dziećmiarowice</t>
  </si>
  <si>
    <t>Dzikowice</t>
  </si>
  <si>
    <t>Henryków</t>
  </si>
  <si>
    <t>Kartowice</t>
  </si>
  <si>
    <t>4170</t>
  </si>
  <si>
    <t>Pasterzowice</t>
  </si>
  <si>
    <t>Siecieborzyce</t>
  </si>
  <si>
    <t>Sieraków</t>
  </si>
  <si>
    <t>Wiechlice</t>
  </si>
  <si>
    <t>Witków</t>
  </si>
  <si>
    <t>921</t>
  </si>
  <si>
    <t>92109</t>
  </si>
  <si>
    <t>600</t>
  </si>
  <si>
    <t>60016</t>
  </si>
  <si>
    <t>6060</t>
  </si>
  <si>
    <t>900</t>
  </si>
  <si>
    <t>90095</t>
  </si>
  <si>
    <t>926</t>
  </si>
  <si>
    <t>92601</t>
  </si>
  <si>
    <t>754</t>
  </si>
  <si>
    <t>75412</t>
  </si>
  <si>
    <t>4190</t>
  </si>
  <si>
    <t>Szprotawka</t>
  </si>
  <si>
    <t>801</t>
  </si>
  <si>
    <t>80101</t>
  </si>
  <si>
    <t>4110</t>
  </si>
  <si>
    <t>4220</t>
  </si>
  <si>
    <t>Wykonanie w 2017 r</t>
  </si>
  <si>
    <t>Plan po zmianach</t>
  </si>
  <si>
    <t>Nazwa sołectwa</t>
  </si>
  <si>
    <t>Wykonanie kwot Funduszu Sołeckiego Gminy Szprotawy w 2017 roku</t>
  </si>
  <si>
    <t>Wydatki inwestycyjne jednostek budżetowych</t>
  </si>
  <si>
    <t xml:space="preserve">Zakup artykułów spożywczych </t>
  </si>
  <si>
    <t>Zakup materiałów i wyposażenia</t>
  </si>
  <si>
    <t>Zakup usług pozostałych</t>
  </si>
  <si>
    <t>Zakup usług remontowych</t>
  </si>
  <si>
    <t>Leszno Dolne</t>
  </si>
  <si>
    <t>Leszno Górne</t>
  </si>
  <si>
    <t>Nowa Kopernia</t>
  </si>
  <si>
    <t>Zakup nagród</t>
  </si>
  <si>
    <t>Wydatki na zakupy inwestycyjne</t>
  </si>
  <si>
    <t>Wynagrodzenia bezosobowe</t>
  </si>
  <si>
    <t>Składki na ubezpieczenia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</si>
</sst>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9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33" borderId="11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2"/>
  <sheetViews>
    <sheetView tabSelected="1" zoomScalePageLayoutView="0" workbookViewId="0" topLeftCell="A13">
      <selection activeCell="L13" sqref="L13"/>
    </sheetView>
  </sheetViews>
  <sheetFormatPr defaultColWidth="9.140625" defaultRowHeight="12.75"/>
  <cols>
    <col min="1" max="1" width="14.421875" style="0" customWidth="1"/>
    <col min="4" max="4" width="28.57421875" style="0" bestFit="1" customWidth="1"/>
    <col min="5" max="5" width="13.421875" style="0" customWidth="1"/>
    <col min="6" max="6" width="13.28125" style="0" customWidth="1"/>
  </cols>
  <sheetData>
    <row r="2" spans="2:6" ht="12.75">
      <c r="B2" s="28" t="s">
        <v>44</v>
      </c>
      <c r="C2" s="28"/>
      <c r="D2" s="28"/>
      <c r="E2" s="2"/>
      <c r="F2" s="2"/>
    </row>
    <row r="4" spans="1:6" s="48" customFormat="1" ht="34.5" customHeight="1">
      <c r="A4" s="45" t="s">
        <v>0</v>
      </c>
      <c r="B4" s="45" t="s">
        <v>1</v>
      </c>
      <c r="C4" s="46" t="s">
        <v>4</v>
      </c>
      <c r="D4" s="45" t="s">
        <v>2</v>
      </c>
      <c r="E4" s="47" t="s">
        <v>42</v>
      </c>
      <c r="F4" s="47" t="s">
        <v>41</v>
      </c>
    </row>
    <row r="5" spans="1:6" s="1" customFormat="1" ht="12.75">
      <c r="A5" s="38" t="s">
        <v>43</v>
      </c>
      <c r="B5" s="39"/>
      <c r="C5" s="39"/>
      <c r="D5" s="39"/>
      <c r="E5" s="39"/>
      <c r="F5" s="39"/>
    </row>
    <row r="6" spans="1:6" ht="12.75">
      <c r="A6" s="12"/>
      <c r="B6" s="9"/>
      <c r="C6" s="9"/>
      <c r="D6" s="10"/>
      <c r="E6" s="10"/>
      <c r="F6" s="10"/>
    </row>
    <row r="7" spans="1:6" s="5" customFormat="1" ht="12.75">
      <c r="A7" s="16" t="s">
        <v>24</v>
      </c>
      <c r="B7" s="11" t="s">
        <v>25</v>
      </c>
      <c r="C7" s="11" t="s">
        <v>40</v>
      </c>
      <c r="D7" s="13" t="s">
        <v>46</v>
      </c>
      <c r="E7" s="6">
        <v>2020</v>
      </c>
      <c r="F7" s="24">
        <v>1928.46</v>
      </c>
    </row>
    <row r="8" spans="1:6" s="5" customFormat="1" ht="25.5">
      <c r="A8" s="16" t="s">
        <v>24</v>
      </c>
      <c r="B8" s="11" t="s">
        <v>25</v>
      </c>
      <c r="C8" s="11" t="s">
        <v>12</v>
      </c>
      <c r="D8" s="13" t="s">
        <v>45</v>
      </c>
      <c r="E8" s="6">
        <v>8790</v>
      </c>
      <c r="F8" s="24">
        <v>8790</v>
      </c>
    </row>
    <row r="9" spans="1:6" s="5" customFormat="1" ht="12.75">
      <c r="A9" s="16" t="s">
        <v>24</v>
      </c>
      <c r="B9" s="11" t="s">
        <v>25</v>
      </c>
      <c r="C9" s="11" t="s">
        <v>8</v>
      </c>
      <c r="D9" s="4" t="s">
        <v>47</v>
      </c>
      <c r="E9" s="6">
        <v>742</v>
      </c>
      <c r="F9" s="6">
        <v>728.03</v>
      </c>
    </row>
    <row r="10" spans="1:6" s="5" customFormat="1" ht="12.75">
      <c r="A10" s="42" t="s">
        <v>5</v>
      </c>
      <c r="B10" s="32" t="s">
        <v>6</v>
      </c>
      <c r="C10" s="33"/>
      <c r="D10" s="34"/>
      <c r="E10" s="14">
        <f>SUM(E7:E9)</f>
        <v>11552</v>
      </c>
      <c r="F10" s="25">
        <f>SUM(F7:F9)</f>
        <v>11446.49</v>
      </c>
    </row>
    <row r="11" spans="1:6" s="5" customFormat="1" ht="25.5">
      <c r="A11" s="16" t="s">
        <v>24</v>
      </c>
      <c r="B11" s="11" t="s">
        <v>25</v>
      </c>
      <c r="C11" s="11" t="s">
        <v>12</v>
      </c>
      <c r="D11" s="13" t="s">
        <v>45</v>
      </c>
      <c r="E11" s="6">
        <v>5000</v>
      </c>
      <c r="F11" s="6">
        <v>5000</v>
      </c>
    </row>
    <row r="12" spans="1:6" s="5" customFormat="1" ht="12.75">
      <c r="A12" s="16" t="s">
        <v>24</v>
      </c>
      <c r="B12" s="11" t="s">
        <v>25</v>
      </c>
      <c r="C12" s="11" t="s">
        <v>8</v>
      </c>
      <c r="D12" s="4" t="s">
        <v>47</v>
      </c>
      <c r="E12" s="6">
        <v>6460</v>
      </c>
      <c r="F12" s="6">
        <v>6444.91</v>
      </c>
    </row>
    <row r="13" spans="1:6" s="5" customFormat="1" ht="12.75">
      <c r="A13" s="16" t="s">
        <v>24</v>
      </c>
      <c r="B13" s="11" t="s">
        <v>25</v>
      </c>
      <c r="C13" s="11" t="s">
        <v>9</v>
      </c>
      <c r="D13" s="13" t="s">
        <v>48</v>
      </c>
      <c r="E13" s="6">
        <v>2700</v>
      </c>
      <c r="F13" s="24">
        <v>2700</v>
      </c>
    </row>
    <row r="14" spans="1:6" s="5" customFormat="1" ht="12.75">
      <c r="A14" s="16" t="s">
        <v>24</v>
      </c>
      <c r="B14" s="11" t="s">
        <v>25</v>
      </c>
      <c r="C14" s="11" t="s">
        <v>40</v>
      </c>
      <c r="D14" s="13" t="s">
        <v>46</v>
      </c>
      <c r="E14" s="6">
        <v>2826</v>
      </c>
      <c r="F14" s="24">
        <v>2784.29</v>
      </c>
    </row>
    <row r="15" spans="1:6" s="5" customFormat="1" ht="12.75">
      <c r="A15" s="44" t="s">
        <v>7</v>
      </c>
      <c r="B15" s="32" t="s">
        <v>6</v>
      </c>
      <c r="C15" s="33"/>
      <c r="D15" s="34"/>
      <c r="E15" s="14">
        <f>SUM(E11:E14)</f>
        <v>16986</v>
      </c>
      <c r="F15" s="25">
        <f>SUM(F11:F14)</f>
        <v>16929.2</v>
      </c>
    </row>
    <row r="16" spans="1:6" s="5" customFormat="1" ht="12.75">
      <c r="A16" s="17" t="s">
        <v>24</v>
      </c>
      <c r="B16" s="11" t="s">
        <v>25</v>
      </c>
      <c r="C16" s="11" t="s">
        <v>8</v>
      </c>
      <c r="D16" s="4" t="s">
        <v>47</v>
      </c>
      <c r="E16" s="6">
        <v>4210</v>
      </c>
      <c r="F16" s="6">
        <v>4201.94</v>
      </c>
    </row>
    <row r="17" spans="1:6" s="5" customFormat="1" ht="12.75">
      <c r="A17" s="21" t="s">
        <v>24</v>
      </c>
      <c r="B17" s="11" t="s">
        <v>25</v>
      </c>
      <c r="C17" s="11" t="s">
        <v>9</v>
      </c>
      <c r="D17" s="13" t="s">
        <v>48</v>
      </c>
      <c r="E17" s="6">
        <v>500</v>
      </c>
      <c r="F17" s="6">
        <v>500</v>
      </c>
    </row>
    <row r="18" spans="1:6" s="5" customFormat="1" ht="12.75">
      <c r="A18" s="17" t="s">
        <v>24</v>
      </c>
      <c r="B18" s="11" t="s">
        <v>25</v>
      </c>
      <c r="C18" s="11" t="s">
        <v>40</v>
      </c>
      <c r="D18" s="13" t="s">
        <v>46</v>
      </c>
      <c r="E18" s="6">
        <v>2000</v>
      </c>
      <c r="F18" s="6">
        <v>1997.35</v>
      </c>
    </row>
    <row r="19" spans="1:6" s="5" customFormat="1" ht="12.75">
      <c r="A19" s="17" t="s">
        <v>24</v>
      </c>
      <c r="B19" s="11" t="s">
        <v>25</v>
      </c>
      <c r="C19" s="11" t="s">
        <v>13</v>
      </c>
      <c r="D19" s="23" t="s">
        <v>49</v>
      </c>
      <c r="E19" s="6">
        <v>3816</v>
      </c>
      <c r="F19" s="6">
        <v>3816</v>
      </c>
    </row>
    <row r="20" spans="1:6" s="5" customFormat="1" ht="12.75">
      <c r="A20" s="42" t="s">
        <v>10</v>
      </c>
      <c r="B20" s="29" t="s">
        <v>6</v>
      </c>
      <c r="C20" s="30"/>
      <c r="D20" s="31"/>
      <c r="E20" s="14">
        <f>SUM(E16:E19)</f>
        <v>10526</v>
      </c>
      <c r="F20" s="25">
        <f>SUM(F16:F19)</f>
        <v>10515.289999999999</v>
      </c>
    </row>
    <row r="21" spans="1:6" s="5" customFormat="1" ht="25.5">
      <c r="A21" s="17" t="s">
        <v>24</v>
      </c>
      <c r="B21" s="11" t="s">
        <v>25</v>
      </c>
      <c r="C21" s="11" t="s">
        <v>12</v>
      </c>
      <c r="D21" s="13" t="s">
        <v>45</v>
      </c>
      <c r="E21" s="6">
        <v>2000</v>
      </c>
      <c r="F21" s="6">
        <v>2000</v>
      </c>
    </row>
    <row r="22" spans="1:6" s="5" customFormat="1" ht="12.75">
      <c r="A22" s="21" t="s">
        <v>26</v>
      </c>
      <c r="B22" s="11" t="s">
        <v>27</v>
      </c>
      <c r="C22" s="11" t="s">
        <v>28</v>
      </c>
      <c r="D22" s="4" t="s">
        <v>54</v>
      </c>
      <c r="E22" s="6">
        <v>20000</v>
      </c>
      <c r="F22" s="6">
        <v>20000</v>
      </c>
    </row>
    <row r="23" spans="1:6" s="5" customFormat="1" ht="25.5">
      <c r="A23" s="21" t="s">
        <v>33</v>
      </c>
      <c r="B23" s="11" t="s">
        <v>34</v>
      </c>
      <c r="C23" s="11" t="s">
        <v>12</v>
      </c>
      <c r="D23" s="13" t="s">
        <v>45</v>
      </c>
      <c r="E23" s="6">
        <v>2000</v>
      </c>
      <c r="F23" s="24">
        <v>2000</v>
      </c>
    </row>
    <row r="24" spans="1:6" s="5" customFormat="1" ht="12.75">
      <c r="A24" s="17" t="s">
        <v>24</v>
      </c>
      <c r="B24" s="11" t="s">
        <v>25</v>
      </c>
      <c r="C24" s="11" t="s">
        <v>8</v>
      </c>
      <c r="D24" s="4" t="s">
        <v>47</v>
      </c>
      <c r="E24" s="6">
        <v>7675</v>
      </c>
      <c r="F24" s="6">
        <v>7649.04</v>
      </c>
    </row>
    <row r="25" spans="1:6" s="5" customFormat="1" ht="12.75">
      <c r="A25" s="21" t="s">
        <v>24</v>
      </c>
      <c r="B25" s="11" t="s">
        <v>25</v>
      </c>
      <c r="C25" s="11" t="s">
        <v>13</v>
      </c>
      <c r="D25" s="4" t="s">
        <v>49</v>
      </c>
      <c r="E25" s="6">
        <v>1378</v>
      </c>
      <c r="F25" s="6">
        <v>1378</v>
      </c>
    </row>
    <row r="26" spans="1:6" s="5" customFormat="1" ht="12.75">
      <c r="A26" s="21" t="s">
        <v>24</v>
      </c>
      <c r="B26" s="11" t="s">
        <v>25</v>
      </c>
      <c r="C26" s="11" t="s">
        <v>40</v>
      </c>
      <c r="D26" s="13" t="s">
        <v>46</v>
      </c>
      <c r="E26" s="6">
        <v>1125</v>
      </c>
      <c r="F26" s="24">
        <v>1123.95</v>
      </c>
    </row>
    <row r="27" spans="1:6" s="5" customFormat="1" ht="12.75">
      <c r="A27" s="42" t="s">
        <v>11</v>
      </c>
      <c r="B27" s="29" t="s">
        <v>6</v>
      </c>
      <c r="C27" s="30"/>
      <c r="D27" s="31"/>
      <c r="E27" s="14">
        <f>SUM(E21:E26)</f>
        <v>34178</v>
      </c>
      <c r="F27" s="25">
        <f>SUM(F21:F26)</f>
        <v>34150.99</v>
      </c>
    </row>
    <row r="28" spans="1:6" s="5" customFormat="1" ht="25.5" customHeight="1">
      <c r="A28" s="21" t="s">
        <v>26</v>
      </c>
      <c r="B28" s="11" t="s">
        <v>27</v>
      </c>
      <c r="C28" s="11" t="s">
        <v>12</v>
      </c>
      <c r="D28" s="13" t="s">
        <v>45</v>
      </c>
      <c r="E28" s="6">
        <v>13000</v>
      </c>
      <c r="F28" s="6">
        <v>13000</v>
      </c>
    </row>
    <row r="29" spans="1:6" s="5" customFormat="1" ht="25.5" customHeight="1">
      <c r="A29" s="21" t="s">
        <v>24</v>
      </c>
      <c r="B29" s="11" t="s">
        <v>25</v>
      </c>
      <c r="C29" s="11" t="s">
        <v>8</v>
      </c>
      <c r="D29" s="4" t="s">
        <v>47</v>
      </c>
      <c r="E29" s="6">
        <v>1300</v>
      </c>
      <c r="F29" s="6">
        <v>1086.26</v>
      </c>
    </row>
    <row r="30" spans="1:6" s="5" customFormat="1" ht="12.75">
      <c r="A30" s="18" t="s">
        <v>24</v>
      </c>
      <c r="B30" s="11" t="s">
        <v>25</v>
      </c>
      <c r="C30" s="11" t="s">
        <v>9</v>
      </c>
      <c r="D30" s="13" t="s">
        <v>48</v>
      </c>
      <c r="E30" s="6">
        <v>100</v>
      </c>
      <c r="F30" s="24">
        <v>100</v>
      </c>
    </row>
    <row r="31" spans="1:6" s="5" customFormat="1" ht="12.75">
      <c r="A31" s="18" t="s">
        <v>24</v>
      </c>
      <c r="B31" s="11" t="s">
        <v>25</v>
      </c>
      <c r="C31" s="11" t="s">
        <v>40</v>
      </c>
      <c r="D31" s="13" t="s">
        <v>46</v>
      </c>
      <c r="E31" s="6">
        <v>2039</v>
      </c>
      <c r="F31" s="6">
        <v>2036.72</v>
      </c>
    </row>
    <row r="32" spans="1:6" s="5" customFormat="1" ht="12.75">
      <c r="A32" s="43" t="s">
        <v>14</v>
      </c>
      <c r="B32" s="29" t="s">
        <v>6</v>
      </c>
      <c r="C32" s="30"/>
      <c r="D32" s="31"/>
      <c r="E32" s="14">
        <f>SUM(E28:E31)</f>
        <v>16439</v>
      </c>
      <c r="F32" s="25">
        <f>SUM(F28:F31)</f>
        <v>16222.98</v>
      </c>
    </row>
    <row r="33" spans="1:6" s="5" customFormat="1" ht="12.75">
      <c r="A33" s="17" t="s">
        <v>24</v>
      </c>
      <c r="B33" s="11" t="s">
        <v>25</v>
      </c>
      <c r="C33" s="11" t="s">
        <v>40</v>
      </c>
      <c r="D33" s="13" t="s">
        <v>46</v>
      </c>
      <c r="E33" s="6">
        <v>4000</v>
      </c>
      <c r="F33" s="24">
        <v>3999.51</v>
      </c>
    </row>
    <row r="34" spans="1:6" s="5" customFormat="1" ht="12.75">
      <c r="A34" s="17" t="s">
        <v>24</v>
      </c>
      <c r="B34" s="11" t="s">
        <v>25</v>
      </c>
      <c r="C34" s="11" t="s">
        <v>8</v>
      </c>
      <c r="D34" s="4" t="s">
        <v>47</v>
      </c>
      <c r="E34" s="6">
        <v>15824</v>
      </c>
      <c r="F34" s="6">
        <v>13600.11</v>
      </c>
    </row>
    <row r="35" spans="1:6" s="20" customFormat="1" ht="12.75">
      <c r="A35" s="21" t="s">
        <v>24</v>
      </c>
      <c r="B35" s="11" t="s">
        <v>25</v>
      </c>
      <c r="C35" s="15" t="s">
        <v>9</v>
      </c>
      <c r="D35" s="13" t="s">
        <v>48</v>
      </c>
      <c r="E35" s="6">
        <v>400</v>
      </c>
      <c r="F35" s="24">
        <v>365</v>
      </c>
    </row>
    <row r="36" spans="1:6" s="5" customFormat="1" ht="12.75">
      <c r="A36" s="21" t="s">
        <v>31</v>
      </c>
      <c r="B36" s="11" t="s">
        <v>32</v>
      </c>
      <c r="C36" s="11" t="s">
        <v>8</v>
      </c>
      <c r="D36" s="4" t="s">
        <v>47</v>
      </c>
      <c r="E36" s="6">
        <v>3700</v>
      </c>
      <c r="F36" s="6">
        <v>3699.04</v>
      </c>
    </row>
    <row r="37" spans="1:6" s="5" customFormat="1" ht="12.75">
      <c r="A37" s="42" t="s">
        <v>15</v>
      </c>
      <c r="B37" s="29" t="s">
        <v>6</v>
      </c>
      <c r="C37" s="30"/>
      <c r="D37" s="31"/>
      <c r="E37" s="14">
        <f>SUM(E33:E36)</f>
        <v>23924</v>
      </c>
      <c r="F37" s="25">
        <f>SUM(F33:F36)</f>
        <v>21663.660000000003</v>
      </c>
    </row>
    <row r="38" spans="1:6" s="5" customFormat="1" ht="25.5">
      <c r="A38" s="17" t="s">
        <v>24</v>
      </c>
      <c r="B38" s="11" t="s">
        <v>25</v>
      </c>
      <c r="C38" s="11" t="s">
        <v>12</v>
      </c>
      <c r="D38" s="13" t="s">
        <v>45</v>
      </c>
      <c r="E38" s="6">
        <v>9000</v>
      </c>
      <c r="F38" s="6">
        <v>9000</v>
      </c>
    </row>
    <row r="39" spans="1:6" s="5" customFormat="1" ht="12.75">
      <c r="A39" s="21" t="s">
        <v>24</v>
      </c>
      <c r="B39" s="11" t="s">
        <v>25</v>
      </c>
      <c r="C39" s="11" t="s">
        <v>8</v>
      </c>
      <c r="D39" s="4" t="s">
        <v>47</v>
      </c>
      <c r="E39" s="6">
        <v>9130</v>
      </c>
      <c r="F39" s="24">
        <v>8846.4</v>
      </c>
    </row>
    <row r="40" spans="1:6" s="5" customFormat="1" ht="12.75">
      <c r="A40" s="21" t="s">
        <v>24</v>
      </c>
      <c r="B40" s="11" t="s">
        <v>25</v>
      </c>
      <c r="C40" s="11" t="s">
        <v>40</v>
      </c>
      <c r="D40" s="13" t="s">
        <v>46</v>
      </c>
      <c r="E40" s="6">
        <v>1805</v>
      </c>
      <c r="F40" s="24">
        <v>1803.95</v>
      </c>
    </row>
    <row r="41" spans="1:6" s="5" customFormat="1" ht="12.75">
      <c r="A41" s="21" t="s">
        <v>24</v>
      </c>
      <c r="B41" s="11" t="s">
        <v>25</v>
      </c>
      <c r="C41" s="11" t="s">
        <v>35</v>
      </c>
      <c r="D41" s="13" t="s">
        <v>53</v>
      </c>
      <c r="E41" s="6">
        <v>195</v>
      </c>
      <c r="F41" s="24">
        <v>193.02</v>
      </c>
    </row>
    <row r="42" spans="1:6" s="5" customFormat="1" ht="12.75">
      <c r="A42" s="42" t="s">
        <v>16</v>
      </c>
      <c r="B42" s="29" t="s">
        <v>6</v>
      </c>
      <c r="C42" s="30"/>
      <c r="D42" s="31"/>
      <c r="E42" s="14">
        <f>SUM(E38:E41)</f>
        <v>20130</v>
      </c>
      <c r="F42" s="25">
        <f>SUM(F38:F41)</f>
        <v>19843.370000000003</v>
      </c>
    </row>
    <row r="43" spans="1:6" s="5" customFormat="1" ht="25.5">
      <c r="A43" s="17" t="s">
        <v>24</v>
      </c>
      <c r="B43" s="11" t="s">
        <v>25</v>
      </c>
      <c r="C43" s="11" t="s">
        <v>12</v>
      </c>
      <c r="D43" s="13" t="s">
        <v>45</v>
      </c>
      <c r="E43" s="6">
        <v>9149</v>
      </c>
      <c r="F43" s="24">
        <v>9100</v>
      </c>
    </row>
    <row r="44" spans="1:6" s="5" customFormat="1" ht="12.75">
      <c r="A44" s="17" t="s">
        <v>24</v>
      </c>
      <c r="B44" s="11" t="s">
        <v>25</v>
      </c>
      <c r="C44" s="11" t="s">
        <v>8</v>
      </c>
      <c r="D44" s="4" t="s">
        <v>47</v>
      </c>
      <c r="E44" s="6">
        <v>700</v>
      </c>
      <c r="F44" s="6">
        <v>688.34</v>
      </c>
    </row>
    <row r="45" spans="1:6" s="5" customFormat="1" ht="12.75">
      <c r="A45" s="17" t="s">
        <v>24</v>
      </c>
      <c r="B45" s="11" t="s">
        <v>25</v>
      </c>
      <c r="C45" s="11" t="s">
        <v>40</v>
      </c>
      <c r="D45" s="13" t="s">
        <v>46</v>
      </c>
      <c r="E45" s="6">
        <v>1600</v>
      </c>
      <c r="F45" s="6">
        <v>1598.22</v>
      </c>
    </row>
    <row r="46" spans="1:6" s="5" customFormat="1" ht="12.75">
      <c r="A46" s="42" t="s">
        <v>17</v>
      </c>
      <c r="B46" s="29" t="s">
        <v>6</v>
      </c>
      <c r="C46" s="30"/>
      <c r="D46" s="31"/>
      <c r="E46" s="14">
        <f>SUM(E43:E45)</f>
        <v>11449</v>
      </c>
      <c r="F46" s="25">
        <f>SUM(F43:F45)</f>
        <v>11386.56</v>
      </c>
    </row>
    <row r="47" spans="1:6" s="5" customFormat="1" ht="25.5">
      <c r="A47" s="18" t="s">
        <v>24</v>
      </c>
      <c r="B47" s="11" t="s">
        <v>25</v>
      </c>
      <c r="C47" s="11" t="s">
        <v>12</v>
      </c>
      <c r="D47" s="13" t="s">
        <v>45</v>
      </c>
      <c r="E47" s="6">
        <v>11310</v>
      </c>
      <c r="F47" s="6">
        <v>11310</v>
      </c>
    </row>
    <row r="48" spans="1:6" s="5" customFormat="1" ht="12.75">
      <c r="A48" s="18" t="s">
        <v>24</v>
      </c>
      <c r="B48" s="11" t="s">
        <v>25</v>
      </c>
      <c r="C48" s="11" t="s">
        <v>40</v>
      </c>
      <c r="D48" s="13" t="s">
        <v>46</v>
      </c>
      <c r="E48" s="6">
        <v>2600</v>
      </c>
      <c r="F48" s="6">
        <v>2599.1</v>
      </c>
    </row>
    <row r="49" spans="1:6" s="5" customFormat="1" ht="12.75">
      <c r="A49" s="22" t="s">
        <v>24</v>
      </c>
      <c r="B49" s="11" t="s">
        <v>25</v>
      </c>
      <c r="C49" s="11" t="s">
        <v>35</v>
      </c>
      <c r="D49" s="4" t="s">
        <v>53</v>
      </c>
      <c r="E49" s="6">
        <v>600</v>
      </c>
      <c r="F49" s="6">
        <v>599.46</v>
      </c>
    </row>
    <row r="50" spans="1:6" s="5" customFormat="1" ht="12.75">
      <c r="A50" s="22" t="s">
        <v>24</v>
      </c>
      <c r="B50" s="11" t="s">
        <v>25</v>
      </c>
      <c r="C50" s="11" t="s">
        <v>8</v>
      </c>
      <c r="D50" s="4" t="s">
        <v>47</v>
      </c>
      <c r="E50" s="6">
        <v>2100</v>
      </c>
      <c r="F50" s="6">
        <v>2097.68</v>
      </c>
    </row>
    <row r="51" spans="1:6" s="5" customFormat="1" ht="12.75">
      <c r="A51" s="43" t="s">
        <v>50</v>
      </c>
      <c r="B51" s="29" t="s">
        <v>6</v>
      </c>
      <c r="C51" s="30"/>
      <c r="D51" s="31"/>
      <c r="E51" s="14">
        <f>SUM(E47:E50)</f>
        <v>16610</v>
      </c>
      <c r="F51" s="25">
        <f>SUM(F47:F50)</f>
        <v>16606.24</v>
      </c>
    </row>
    <row r="52" spans="1:6" s="5" customFormat="1" ht="12.75">
      <c r="A52" s="21" t="s">
        <v>33</v>
      </c>
      <c r="B52" s="11" t="s">
        <v>34</v>
      </c>
      <c r="C52" s="11" t="s">
        <v>8</v>
      </c>
      <c r="D52" s="4" t="s">
        <v>47</v>
      </c>
      <c r="E52" s="6">
        <v>1000</v>
      </c>
      <c r="F52" s="24">
        <v>1000</v>
      </c>
    </row>
    <row r="53" spans="1:6" s="5" customFormat="1" ht="12.75">
      <c r="A53" s="17" t="s">
        <v>24</v>
      </c>
      <c r="B53" s="11" t="s">
        <v>25</v>
      </c>
      <c r="C53" s="11" t="s">
        <v>28</v>
      </c>
      <c r="D53" s="23" t="s">
        <v>54</v>
      </c>
      <c r="E53" s="6">
        <v>8950</v>
      </c>
      <c r="F53" s="24">
        <v>8950</v>
      </c>
    </row>
    <row r="54" spans="1:6" s="5" customFormat="1" ht="12.75">
      <c r="A54" s="21" t="s">
        <v>24</v>
      </c>
      <c r="B54" s="11" t="s">
        <v>25</v>
      </c>
      <c r="C54" s="11" t="s">
        <v>8</v>
      </c>
      <c r="D54" s="4" t="s">
        <v>47</v>
      </c>
      <c r="E54" s="6">
        <v>11488</v>
      </c>
      <c r="F54" s="24">
        <v>11382.69</v>
      </c>
    </row>
    <row r="55" spans="1:6" s="5" customFormat="1" ht="12.75">
      <c r="A55" s="21" t="s">
        <v>31</v>
      </c>
      <c r="B55" s="11" t="s">
        <v>32</v>
      </c>
      <c r="C55" s="11" t="s">
        <v>40</v>
      </c>
      <c r="D55" s="13" t="s">
        <v>46</v>
      </c>
      <c r="E55" s="6">
        <v>8530</v>
      </c>
      <c r="F55" s="6">
        <v>8507.88</v>
      </c>
    </row>
    <row r="56" spans="1:6" s="5" customFormat="1" ht="12.75">
      <c r="A56" s="17" t="s">
        <v>24</v>
      </c>
      <c r="B56" s="11" t="s">
        <v>25</v>
      </c>
      <c r="C56" s="11" t="s">
        <v>35</v>
      </c>
      <c r="D56" s="4" t="s">
        <v>53</v>
      </c>
      <c r="E56" s="6">
        <v>332</v>
      </c>
      <c r="F56" s="6">
        <v>331.89</v>
      </c>
    </row>
    <row r="57" spans="1:6" s="5" customFormat="1" ht="24">
      <c r="A57" s="21" t="s">
        <v>24</v>
      </c>
      <c r="B57" s="11" t="s">
        <v>25</v>
      </c>
      <c r="C57" s="11" t="s">
        <v>39</v>
      </c>
      <c r="D57" s="23" t="s">
        <v>56</v>
      </c>
      <c r="E57" s="6">
        <v>550</v>
      </c>
      <c r="F57" s="24">
        <v>548.56</v>
      </c>
    </row>
    <row r="58" spans="1:6" s="5" customFormat="1" ht="12.75">
      <c r="A58" s="17" t="s">
        <v>24</v>
      </c>
      <c r="B58" s="11" t="s">
        <v>25</v>
      </c>
      <c r="C58" s="11" t="s">
        <v>18</v>
      </c>
      <c r="D58" s="23" t="s">
        <v>55</v>
      </c>
      <c r="E58" s="6">
        <v>3328</v>
      </c>
      <c r="F58" s="24">
        <v>3208</v>
      </c>
    </row>
    <row r="59" spans="1:6" s="5" customFormat="1" ht="12.75">
      <c r="A59" s="40" t="s">
        <v>51</v>
      </c>
      <c r="B59" s="29" t="s">
        <v>6</v>
      </c>
      <c r="C59" s="30"/>
      <c r="D59" s="31"/>
      <c r="E59" s="14">
        <f>SUM(E52:E58)</f>
        <v>34178</v>
      </c>
      <c r="F59" s="25">
        <f>SUM(F52:F58)</f>
        <v>33929.020000000004</v>
      </c>
    </row>
    <row r="60" spans="1:6" s="5" customFormat="1" ht="12.75">
      <c r="A60" s="21" t="s">
        <v>24</v>
      </c>
      <c r="B60" s="11" t="s">
        <v>25</v>
      </c>
      <c r="C60" s="11" t="s">
        <v>8</v>
      </c>
      <c r="D60" s="4" t="s">
        <v>47</v>
      </c>
      <c r="E60" s="6">
        <v>7675</v>
      </c>
      <c r="F60" s="6">
        <v>7647.57</v>
      </c>
    </row>
    <row r="61" spans="1:6" s="5" customFormat="1" ht="12.75">
      <c r="A61" s="21" t="s">
        <v>24</v>
      </c>
      <c r="B61" s="11" t="s">
        <v>25</v>
      </c>
      <c r="C61" s="11" t="s">
        <v>13</v>
      </c>
      <c r="D61" s="13" t="s">
        <v>49</v>
      </c>
      <c r="E61" s="6">
        <v>1000</v>
      </c>
      <c r="F61" s="24">
        <v>1000</v>
      </c>
    </row>
    <row r="62" spans="1:6" s="5" customFormat="1" ht="12.75">
      <c r="A62" s="21" t="s">
        <v>24</v>
      </c>
      <c r="B62" s="11" t="s">
        <v>25</v>
      </c>
      <c r="C62" s="11" t="s">
        <v>8</v>
      </c>
      <c r="D62" s="4" t="s">
        <v>47</v>
      </c>
      <c r="E62" s="6">
        <v>4000</v>
      </c>
      <c r="F62" s="24">
        <v>3993.78</v>
      </c>
    </row>
    <row r="63" spans="1:6" s="5" customFormat="1" ht="12.75">
      <c r="A63" s="17" t="s">
        <v>24</v>
      </c>
      <c r="B63" s="11" t="s">
        <v>25</v>
      </c>
      <c r="C63" s="11" t="s">
        <v>35</v>
      </c>
      <c r="D63" s="13" t="s">
        <v>53</v>
      </c>
      <c r="E63" s="6">
        <v>1000</v>
      </c>
      <c r="F63" s="24">
        <v>995.94</v>
      </c>
    </row>
    <row r="64" spans="1:6" s="5" customFormat="1" ht="12.75">
      <c r="A64" s="17" t="s">
        <v>24</v>
      </c>
      <c r="B64" s="11" t="s">
        <v>25</v>
      </c>
      <c r="C64" s="11" t="s">
        <v>9</v>
      </c>
      <c r="D64" s="13" t="s">
        <v>48</v>
      </c>
      <c r="E64" s="6">
        <v>1500</v>
      </c>
      <c r="F64" s="24">
        <v>1500</v>
      </c>
    </row>
    <row r="65" spans="1:6" s="5" customFormat="1" ht="12.75">
      <c r="A65" s="21" t="s">
        <v>31</v>
      </c>
      <c r="B65" s="11" t="s">
        <v>32</v>
      </c>
      <c r="C65" s="11" t="s">
        <v>8</v>
      </c>
      <c r="D65" s="4" t="s">
        <v>47</v>
      </c>
      <c r="E65" s="6">
        <v>400</v>
      </c>
      <c r="F65" s="24">
        <v>395.4</v>
      </c>
    </row>
    <row r="66" spans="1:6" s="5" customFormat="1" ht="12.75">
      <c r="A66" s="21" t="s">
        <v>29</v>
      </c>
      <c r="B66" s="11" t="s">
        <v>30</v>
      </c>
      <c r="C66" s="11" t="s">
        <v>8</v>
      </c>
      <c r="D66" s="4" t="s">
        <v>47</v>
      </c>
      <c r="E66" s="6">
        <v>2300</v>
      </c>
      <c r="F66" s="6">
        <v>2300</v>
      </c>
    </row>
    <row r="67" spans="1:6" s="5" customFormat="1" ht="12.75">
      <c r="A67" s="40" t="s">
        <v>52</v>
      </c>
      <c r="B67" s="29" t="s">
        <v>6</v>
      </c>
      <c r="C67" s="30"/>
      <c r="D67" s="31"/>
      <c r="E67" s="14">
        <f>SUM(E60:E66)</f>
        <v>17875</v>
      </c>
      <c r="F67" s="25">
        <f>SUM(F60:F66)</f>
        <v>17832.690000000002</v>
      </c>
    </row>
    <row r="68" spans="1:6" s="5" customFormat="1" ht="25.5">
      <c r="A68" s="22" t="s">
        <v>29</v>
      </c>
      <c r="B68" s="11" t="s">
        <v>30</v>
      </c>
      <c r="C68" s="11" t="s">
        <v>12</v>
      </c>
      <c r="D68" s="13" t="s">
        <v>45</v>
      </c>
      <c r="E68" s="6">
        <v>20000</v>
      </c>
      <c r="F68" s="24">
        <v>20000</v>
      </c>
    </row>
    <row r="69" spans="1:6" s="5" customFormat="1" ht="12.75">
      <c r="A69" s="22" t="s">
        <v>24</v>
      </c>
      <c r="B69" s="11" t="s">
        <v>25</v>
      </c>
      <c r="C69" s="11" t="s">
        <v>8</v>
      </c>
      <c r="D69" s="4" t="s">
        <v>47</v>
      </c>
      <c r="E69" s="6">
        <v>450</v>
      </c>
      <c r="F69" s="24">
        <v>332.09</v>
      </c>
    </row>
    <row r="70" spans="1:6" s="5" customFormat="1" ht="12.75">
      <c r="A70" s="18" t="s">
        <v>24</v>
      </c>
      <c r="B70" s="11" t="s">
        <v>25</v>
      </c>
      <c r="C70" s="11" t="s">
        <v>40</v>
      </c>
      <c r="D70" s="13" t="s">
        <v>46</v>
      </c>
      <c r="E70" s="6">
        <v>2219</v>
      </c>
      <c r="F70" s="6">
        <v>1632.91</v>
      </c>
    </row>
    <row r="71" spans="1:6" s="5" customFormat="1" ht="12.75">
      <c r="A71" s="18" t="s">
        <v>24</v>
      </c>
      <c r="B71" s="11" t="s">
        <v>25</v>
      </c>
      <c r="C71" s="11" t="s">
        <v>9</v>
      </c>
      <c r="D71" s="13" t="s">
        <v>48</v>
      </c>
      <c r="E71" s="6">
        <v>1000</v>
      </c>
      <c r="F71" s="24">
        <v>1000</v>
      </c>
    </row>
    <row r="72" spans="1:6" s="5" customFormat="1" ht="12.75">
      <c r="A72" s="18" t="s">
        <v>24</v>
      </c>
      <c r="B72" s="11" t="s">
        <v>25</v>
      </c>
      <c r="C72" s="11" t="s">
        <v>8</v>
      </c>
      <c r="D72" s="4" t="s">
        <v>47</v>
      </c>
      <c r="E72" s="6">
        <v>700</v>
      </c>
      <c r="F72" s="24">
        <v>700</v>
      </c>
    </row>
    <row r="73" spans="1:6" s="5" customFormat="1" ht="12.75">
      <c r="A73" s="43" t="s">
        <v>19</v>
      </c>
      <c r="B73" s="29" t="s">
        <v>6</v>
      </c>
      <c r="C73" s="30"/>
      <c r="D73" s="31"/>
      <c r="E73" s="14">
        <f>SUM(E68:E72)</f>
        <v>24369</v>
      </c>
      <c r="F73" s="25">
        <f>SUM(F68:F72)</f>
        <v>23665</v>
      </c>
    </row>
    <row r="74" spans="1:6" s="5" customFormat="1" ht="25.5">
      <c r="A74" s="22" t="s">
        <v>26</v>
      </c>
      <c r="B74" s="11" t="s">
        <v>27</v>
      </c>
      <c r="C74" s="11" t="s">
        <v>12</v>
      </c>
      <c r="D74" s="13" t="s">
        <v>45</v>
      </c>
      <c r="E74" s="6">
        <v>2000</v>
      </c>
      <c r="F74" s="24">
        <v>2000</v>
      </c>
    </row>
    <row r="75" spans="1:6" s="5" customFormat="1" ht="25.5">
      <c r="A75" s="22" t="s">
        <v>33</v>
      </c>
      <c r="B75" s="11" t="s">
        <v>34</v>
      </c>
      <c r="C75" s="11" t="s">
        <v>12</v>
      </c>
      <c r="D75" s="13" t="s">
        <v>45</v>
      </c>
      <c r="E75" s="6">
        <v>4000</v>
      </c>
      <c r="F75" s="24">
        <v>4000</v>
      </c>
    </row>
    <row r="76" spans="1:6" s="5" customFormat="1" ht="25.5">
      <c r="A76" s="22" t="s">
        <v>24</v>
      </c>
      <c r="B76" s="11" t="s">
        <v>25</v>
      </c>
      <c r="C76" s="11" t="s">
        <v>12</v>
      </c>
      <c r="D76" s="13" t="s">
        <v>45</v>
      </c>
      <c r="E76" s="6">
        <v>7500</v>
      </c>
      <c r="F76" s="24">
        <v>7500</v>
      </c>
    </row>
    <row r="77" spans="1:6" s="5" customFormat="1" ht="12.75">
      <c r="A77" s="22" t="s">
        <v>33</v>
      </c>
      <c r="B77" s="11" t="s">
        <v>34</v>
      </c>
      <c r="C77" s="11" t="s">
        <v>8</v>
      </c>
      <c r="D77" s="4" t="s">
        <v>47</v>
      </c>
      <c r="E77" s="6">
        <v>2000</v>
      </c>
      <c r="F77" s="24">
        <v>2000</v>
      </c>
    </row>
    <row r="78" spans="1:6" s="5" customFormat="1" ht="12.75">
      <c r="A78" s="22" t="s">
        <v>31</v>
      </c>
      <c r="B78" s="11" t="s">
        <v>32</v>
      </c>
      <c r="C78" s="11" t="s">
        <v>28</v>
      </c>
      <c r="D78" s="4" t="s">
        <v>54</v>
      </c>
      <c r="E78" s="6">
        <v>3850</v>
      </c>
      <c r="F78" s="6">
        <v>3850</v>
      </c>
    </row>
    <row r="79" spans="1:6" s="5" customFormat="1" ht="12.75">
      <c r="A79" s="22" t="s">
        <v>24</v>
      </c>
      <c r="B79" s="11" t="s">
        <v>25</v>
      </c>
      <c r="C79" s="11" t="s">
        <v>40</v>
      </c>
      <c r="D79" s="13" t="s">
        <v>46</v>
      </c>
      <c r="E79" s="6">
        <v>5800</v>
      </c>
      <c r="F79" s="6">
        <v>5797.98</v>
      </c>
    </row>
    <row r="80" spans="1:6" s="5" customFormat="1" ht="12.75">
      <c r="A80" s="22" t="s">
        <v>24</v>
      </c>
      <c r="B80" s="11" t="s">
        <v>25</v>
      </c>
      <c r="C80" s="11" t="s">
        <v>9</v>
      </c>
      <c r="D80" s="13" t="s">
        <v>48</v>
      </c>
      <c r="E80" s="6">
        <v>2650</v>
      </c>
      <c r="F80" s="6">
        <v>2650</v>
      </c>
    </row>
    <row r="81" spans="1:6" s="5" customFormat="1" ht="12.75">
      <c r="A81" s="22" t="s">
        <v>24</v>
      </c>
      <c r="B81" s="11" t="s">
        <v>25</v>
      </c>
      <c r="C81" s="11" t="s">
        <v>8</v>
      </c>
      <c r="D81" s="4" t="s">
        <v>47</v>
      </c>
      <c r="E81" s="6">
        <v>6378</v>
      </c>
      <c r="F81" s="6">
        <v>6376.11</v>
      </c>
    </row>
    <row r="82" spans="1:6" s="5" customFormat="1" ht="12.75">
      <c r="A82" s="43" t="s">
        <v>20</v>
      </c>
      <c r="B82" s="29" t="s">
        <v>6</v>
      </c>
      <c r="C82" s="30"/>
      <c r="D82" s="31"/>
      <c r="E82" s="14">
        <f>SUM(E74:E81)</f>
        <v>34178</v>
      </c>
      <c r="F82" s="25">
        <f>SUM(F74:F81)</f>
        <v>34174.09</v>
      </c>
    </row>
    <row r="83" spans="1:6" s="5" customFormat="1" ht="12.75">
      <c r="A83" s="21" t="s">
        <v>29</v>
      </c>
      <c r="B83" s="11" t="s">
        <v>30</v>
      </c>
      <c r="C83" s="11" t="s">
        <v>8</v>
      </c>
      <c r="D83" s="4" t="s">
        <v>47</v>
      </c>
      <c r="E83" s="6">
        <v>600</v>
      </c>
      <c r="F83" s="24">
        <v>585.82</v>
      </c>
    </row>
    <row r="84" spans="1:6" s="5" customFormat="1" ht="12.75">
      <c r="A84" s="21" t="s">
        <v>26</v>
      </c>
      <c r="B84" s="11" t="s">
        <v>27</v>
      </c>
      <c r="C84" s="11" t="s">
        <v>8</v>
      </c>
      <c r="D84" s="4" t="s">
        <v>47</v>
      </c>
      <c r="E84" s="6">
        <v>3180</v>
      </c>
      <c r="F84" s="24">
        <v>3180</v>
      </c>
    </row>
    <row r="85" spans="1:6" s="5" customFormat="1" ht="12.75">
      <c r="A85" s="17" t="s">
        <v>24</v>
      </c>
      <c r="B85" s="11" t="s">
        <v>25</v>
      </c>
      <c r="C85" s="11" t="s">
        <v>8</v>
      </c>
      <c r="D85" s="4" t="s">
        <v>47</v>
      </c>
      <c r="E85" s="6">
        <v>3764</v>
      </c>
      <c r="F85" s="6">
        <v>3752.88</v>
      </c>
    </row>
    <row r="86" spans="1:6" s="5" customFormat="1" ht="12.75">
      <c r="A86" s="17" t="s">
        <v>24</v>
      </c>
      <c r="B86" s="11" t="s">
        <v>25</v>
      </c>
      <c r="C86" s="11" t="s">
        <v>40</v>
      </c>
      <c r="D86" s="13" t="s">
        <v>46</v>
      </c>
      <c r="E86" s="6">
        <v>3000</v>
      </c>
      <c r="F86" s="6">
        <v>2998.73</v>
      </c>
    </row>
    <row r="87" spans="1:6" s="5" customFormat="1" ht="12.75">
      <c r="A87" s="17" t="s">
        <v>24</v>
      </c>
      <c r="B87" s="11" t="s">
        <v>25</v>
      </c>
      <c r="C87" s="11" t="s">
        <v>9</v>
      </c>
      <c r="D87" s="13" t="s">
        <v>48</v>
      </c>
      <c r="E87" s="6">
        <v>340</v>
      </c>
      <c r="F87" s="24">
        <v>336.84</v>
      </c>
    </row>
    <row r="88" spans="1:6" s="5" customFormat="1" ht="12.75">
      <c r="A88" s="17" t="s">
        <v>24</v>
      </c>
      <c r="B88" s="11" t="s">
        <v>25</v>
      </c>
      <c r="C88" s="11" t="s">
        <v>35</v>
      </c>
      <c r="D88" s="4" t="s">
        <v>53</v>
      </c>
      <c r="E88" s="6">
        <v>770</v>
      </c>
      <c r="F88" s="6">
        <v>763.43</v>
      </c>
    </row>
    <row r="89" spans="1:6" s="5" customFormat="1" ht="12.75">
      <c r="A89" s="42" t="s">
        <v>21</v>
      </c>
      <c r="B89" s="29" t="s">
        <v>6</v>
      </c>
      <c r="C89" s="30"/>
      <c r="D89" s="31"/>
      <c r="E89" s="14">
        <f>SUM(E83:E88)</f>
        <v>11654</v>
      </c>
      <c r="F89" s="25">
        <f>SUM(F83:F88)</f>
        <v>11617.7</v>
      </c>
    </row>
    <row r="90" spans="1:6" s="5" customFormat="1" ht="25.5">
      <c r="A90" s="17" t="s">
        <v>24</v>
      </c>
      <c r="B90" s="11" t="s">
        <v>25</v>
      </c>
      <c r="C90" s="11" t="s">
        <v>28</v>
      </c>
      <c r="D90" s="13" t="s">
        <v>54</v>
      </c>
      <c r="E90" s="6">
        <v>4000</v>
      </c>
      <c r="F90" s="24">
        <v>3999</v>
      </c>
    </row>
    <row r="91" spans="1:6" s="5" customFormat="1" ht="12.75">
      <c r="A91" s="21" t="s">
        <v>24</v>
      </c>
      <c r="B91" s="11" t="s">
        <v>25</v>
      </c>
      <c r="C91" s="11" t="s">
        <v>8</v>
      </c>
      <c r="D91" s="4" t="s">
        <v>47</v>
      </c>
      <c r="E91" s="6">
        <v>350</v>
      </c>
      <c r="F91" s="24">
        <v>347.94</v>
      </c>
    </row>
    <row r="92" spans="1:6" s="5" customFormat="1" ht="12.75">
      <c r="A92" s="21" t="s">
        <v>24</v>
      </c>
      <c r="B92" s="11" t="s">
        <v>25</v>
      </c>
      <c r="C92" s="11" t="s">
        <v>40</v>
      </c>
      <c r="D92" s="13" t="s">
        <v>46</v>
      </c>
      <c r="E92" s="6">
        <v>1647</v>
      </c>
      <c r="F92" s="24">
        <v>1632.25</v>
      </c>
    </row>
    <row r="93" spans="1:6" s="5" customFormat="1" ht="12.75">
      <c r="A93" s="21" t="s">
        <v>29</v>
      </c>
      <c r="B93" s="11" t="s">
        <v>30</v>
      </c>
      <c r="C93" s="11" t="s">
        <v>8</v>
      </c>
      <c r="D93" s="4" t="s">
        <v>47</v>
      </c>
      <c r="E93" s="6">
        <v>2650</v>
      </c>
      <c r="F93" s="6">
        <v>2649.31</v>
      </c>
    </row>
    <row r="94" spans="1:6" s="5" customFormat="1" ht="12.75">
      <c r="A94" s="41" t="s">
        <v>36</v>
      </c>
      <c r="B94" s="29" t="s">
        <v>6</v>
      </c>
      <c r="C94" s="30"/>
      <c r="D94" s="31"/>
      <c r="E94" s="14">
        <f>SUM(E90:E93)</f>
        <v>8647</v>
      </c>
      <c r="F94" s="25">
        <f>SUM(F90:F93)</f>
        <v>8628.5</v>
      </c>
    </row>
    <row r="95" spans="1:6" s="5" customFormat="1" ht="25.5">
      <c r="A95" s="16" t="s">
        <v>24</v>
      </c>
      <c r="B95" s="11" t="s">
        <v>25</v>
      </c>
      <c r="C95" s="11" t="s">
        <v>28</v>
      </c>
      <c r="D95" s="13" t="s">
        <v>54</v>
      </c>
      <c r="E95" s="6">
        <v>8000</v>
      </c>
      <c r="F95" s="24">
        <v>8000</v>
      </c>
    </row>
    <row r="96" spans="1:6" s="5" customFormat="1" ht="25.5">
      <c r="A96" s="16" t="s">
        <v>37</v>
      </c>
      <c r="B96" s="11" t="s">
        <v>38</v>
      </c>
      <c r="C96" s="11" t="s">
        <v>12</v>
      </c>
      <c r="D96" s="13" t="s">
        <v>45</v>
      </c>
      <c r="E96" s="6">
        <v>10000</v>
      </c>
      <c r="F96" s="24">
        <v>10000</v>
      </c>
    </row>
    <row r="97" spans="1:6" s="5" customFormat="1" ht="12.75">
      <c r="A97" s="21" t="s">
        <v>24</v>
      </c>
      <c r="B97" s="11" t="s">
        <v>25</v>
      </c>
      <c r="C97" s="11" t="s">
        <v>8</v>
      </c>
      <c r="D97" s="4" t="s">
        <v>47</v>
      </c>
      <c r="E97" s="6">
        <v>9578</v>
      </c>
      <c r="F97" s="24">
        <v>9465.64</v>
      </c>
    </row>
    <row r="98" spans="1:6" s="5" customFormat="1" ht="12.75">
      <c r="A98" s="21" t="s">
        <v>24</v>
      </c>
      <c r="B98" s="11" t="s">
        <v>25</v>
      </c>
      <c r="C98" s="11" t="s">
        <v>9</v>
      </c>
      <c r="D98" s="13" t="s">
        <v>48</v>
      </c>
      <c r="E98" s="6">
        <v>600</v>
      </c>
      <c r="F98" s="24">
        <v>600</v>
      </c>
    </row>
    <row r="99" spans="1:6" s="5" customFormat="1" ht="12.75">
      <c r="A99" s="21" t="s">
        <v>24</v>
      </c>
      <c r="B99" s="11" t="s">
        <v>25</v>
      </c>
      <c r="C99" s="11" t="s">
        <v>40</v>
      </c>
      <c r="D99" s="13" t="s">
        <v>46</v>
      </c>
      <c r="E99" s="6">
        <v>6000</v>
      </c>
      <c r="F99" s="24">
        <v>5998.83</v>
      </c>
    </row>
    <row r="100" spans="1:6" s="5" customFormat="1" ht="12.75">
      <c r="A100" s="40" t="s">
        <v>22</v>
      </c>
      <c r="B100" s="32" t="s">
        <v>6</v>
      </c>
      <c r="C100" s="33"/>
      <c r="D100" s="34"/>
      <c r="E100" s="14">
        <f>SUM(E95:E99)</f>
        <v>34178</v>
      </c>
      <c r="F100" s="25">
        <f>SUM(F95:F99)</f>
        <v>34064.47</v>
      </c>
    </row>
    <row r="101" spans="1:6" s="5" customFormat="1" ht="25.5">
      <c r="A101" s="21" t="s">
        <v>24</v>
      </c>
      <c r="B101" s="11" t="s">
        <v>25</v>
      </c>
      <c r="C101" s="11" t="s">
        <v>12</v>
      </c>
      <c r="D101" s="13" t="s">
        <v>45</v>
      </c>
      <c r="E101" s="6">
        <v>9000</v>
      </c>
      <c r="F101" s="24">
        <v>9000</v>
      </c>
    </row>
    <row r="102" spans="1:6" s="5" customFormat="1" ht="25.5">
      <c r="A102" s="21" t="s">
        <v>33</v>
      </c>
      <c r="B102" s="11" t="s">
        <v>34</v>
      </c>
      <c r="C102" s="11" t="s">
        <v>12</v>
      </c>
      <c r="D102" s="13" t="s">
        <v>45</v>
      </c>
      <c r="E102" s="6">
        <v>3800</v>
      </c>
      <c r="F102" s="24">
        <v>3800</v>
      </c>
    </row>
    <row r="103" spans="1:6" s="5" customFormat="1" ht="12.75">
      <c r="A103" s="17" t="s">
        <v>24</v>
      </c>
      <c r="B103" s="11" t="s">
        <v>25</v>
      </c>
      <c r="C103" s="11" t="s">
        <v>8</v>
      </c>
      <c r="D103" s="4" t="s">
        <v>47</v>
      </c>
      <c r="E103" s="6">
        <v>7180</v>
      </c>
      <c r="F103" s="24">
        <v>7037.73</v>
      </c>
    </row>
    <row r="104" spans="1:6" s="5" customFormat="1" ht="12.75">
      <c r="A104" s="17" t="s">
        <v>24</v>
      </c>
      <c r="B104" s="11" t="s">
        <v>25</v>
      </c>
      <c r="C104" s="11" t="s">
        <v>40</v>
      </c>
      <c r="D104" s="13" t="s">
        <v>46</v>
      </c>
      <c r="E104" s="6">
        <v>3000</v>
      </c>
      <c r="F104" s="6">
        <v>2998.87</v>
      </c>
    </row>
    <row r="105" spans="1:6" s="5" customFormat="1" ht="12.75">
      <c r="A105" s="17" t="s">
        <v>24</v>
      </c>
      <c r="B105" s="11" t="s">
        <v>25</v>
      </c>
      <c r="C105" s="11" t="s">
        <v>9</v>
      </c>
      <c r="D105" s="13" t="s">
        <v>48</v>
      </c>
      <c r="E105" s="6">
        <v>500</v>
      </c>
      <c r="F105" s="6">
        <v>500</v>
      </c>
    </row>
    <row r="106" spans="1:6" s="5" customFormat="1" ht="12.75">
      <c r="A106" s="19" t="s">
        <v>23</v>
      </c>
      <c r="B106" s="29" t="s">
        <v>6</v>
      </c>
      <c r="C106" s="30"/>
      <c r="D106" s="31"/>
      <c r="E106" s="14">
        <f>SUM(E101:E105)</f>
        <v>23480</v>
      </c>
      <c r="F106" s="25">
        <f>SUM(F101:F105)</f>
        <v>23336.6</v>
      </c>
    </row>
    <row r="107" spans="1:6" ht="6.75" customHeight="1" hidden="1">
      <c r="A107" s="3"/>
      <c r="B107" s="3"/>
      <c r="C107" s="3"/>
      <c r="E107" s="7"/>
      <c r="F107" s="27"/>
    </row>
    <row r="108" spans="1:6" s="1" customFormat="1" ht="12.75">
      <c r="A108" s="35" t="s">
        <v>3</v>
      </c>
      <c r="B108" s="36"/>
      <c r="C108" s="36"/>
      <c r="D108" s="37"/>
      <c r="E108" s="8">
        <f>SUM(E10,E15,E20,E27,E32,E37,E42,E46,E51,E59,E67,E73,E82,E89,E94,E100,E106)</f>
        <v>350353</v>
      </c>
      <c r="F108" s="26">
        <f>SUM(F10,F15,F20,F27,F32,F37,F42,F46,F51,F59,F67,F73,F82,F89,F94,F100,F106)</f>
        <v>346012.85</v>
      </c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</sheetData>
  <sheetProtection/>
  <mergeCells count="19">
    <mergeCell ref="A108:D108"/>
    <mergeCell ref="A5:F5"/>
    <mergeCell ref="B10:D10"/>
    <mergeCell ref="B15:D15"/>
    <mergeCell ref="B20:D20"/>
    <mergeCell ref="B27:D27"/>
    <mergeCell ref="B32:D32"/>
    <mergeCell ref="B37:D37"/>
    <mergeCell ref="B42:D42"/>
    <mergeCell ref="B89:D89"/>
    <mergeCell ref="B94:D94"/>
    <mergeCell ref="B106:D106"/>
    <mergeCell ref="B46:D46"/>
    <mergeCell ref="B51:D51"/>
    <mergeCell ref="B59:D59"/>
    <mergeCell ref="B67:D67"/>
    <mergeCell ref="B73:D73"/>
    <mergeCell ref="B82:D82"/>
    <mergeCell ref="B100:D100"/>
  </mergeCells>
  <printOptions/>
  <pageMargins left="0.7086614173228347" right="0.35433070866141736" top="1.6141732283464567" bottom="1.141732283464567" header="0.5118110236220472" footer="0.5118110236220472"/>
  <pageSetup horizontalDpi="600" verticalDpi="600" orientation="portrait" paperSize="9" scale="68" r:id="rId1"/>
  <headerFooter alignWithMargins="0">
    <oddHeader>&amp;RTabela Nr 4 do sprawozdania Burmistrza Szprotawy z wykonania budżetu za 2017 rok</oddHeader>
    <oddFooter>&amp;CStrona &amp;P z &amp;N</oddFooter>
  </headerFooter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umszprotawa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sztojkob</dc:creator>
  <cp:keywords/>
  <dc:description/>
  <cp:lastModifiedBy>Sztojko Beata</cp:lastModifiedBy>
  <cp:lastPrinted>2018-03-27T06:52:10Z</cp:lastPrinted>
  <dcterms:created xsi:type="dcterms:W3CDTF">2011-09-16T06:38:05Z</dcterms:created>
  <dcterms:modified xsi:type="dcterms:W3CDTF">2018-03-27T06:52:14Z</dcterms:modified>
  <cp:category/>
  <cp:version/>
  <cp:contentType/>
  <cp:contentStatus/>
</cp:coreProperties>
</file>