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24" activeTab="1"/>
  </bookViews>
  <sheets>
    <sheet name="Zbiorcza" sheetId="1" r:id="rId1"/>
    <sheet name="TER 1 -roboty drogowe" sheetId="2" r:id="rId2"/>
    <sheet name="TER 2-oświetlenie ul.Dobra" sheetId="3" r:id="rId3"/>
    <sheet name="TER 3-Przebudowa ośw. Fol.-Myśl" sheetId="4" r:id="rId4"/>
    <sheet name="TER 4 -Zasil.przep." sheetId="5" r:id="rId5"/>
    <sheet name="TER 5 -sanitarna" sheetId="6" r:id="rId6"/>
    <sheet name="TER 6 -konstrukcyjna" sheetId="7" r:id="rId7"/>
    <sheet name="Arkusz1" sheetId="8" r:id="rId8"/>
  </sheets>
  <definedNames/>
  <calcPr fullCalcOnLoad="1"/>
</workbook>
</file>

<file path=xl/sharedStrings.xml><?xml version="1.0" encoding="utf-8"?>
<sst xmlns="http://schemas.openxmlformats.org/spreadsheetml/2006/main" count="1517" uniqueCount="762">
  <si>
    <t>NAZWA INWESTYCJI: Przebudowa ulicy Dobrej w Gorzowie Wielkopolskim</t>
  </si>
  <si>
    <t>ADRES INWESTYCJI: ul. Dobra, Gorzów Wielkopolski</t>
  </si>
  <si>
    <t>INWESTOR: Miasto Gorzów Wielkopolski</t>
  </si>
  <si>
    <t>ADRES INWESTORA: ul. Sikorskiego 3-4, 66-400 Gorzów Wielkopolski</t>
  </si>
  <si>
    <t>Lp</t>
  </si>
  <si>
    <t>Opis</t>
  </si>
  <si>
    <t>Jedn.przedm</t>
  </si>
  <si>
    <t>Ilość</t>
  </si>
  <si>
    <t>Cena jedn.</t>
  </si>
  <si>
    <t>Wartość</t>
  </si>
  <si>
    <t>Roboty przygotowawcze</t>
  </si>
  <si>
    <t>1.1</t>
  </si>
  <si>
    <t>Roboty pomiarowe</t>
  </si>
  <si>
    <t>1 d.1.1</t>
  </si>
  <si>
    <t>Roboty pomiarowe przy liniowych robotach ziemnych - trasa dróg w terenie równinnym</t>
  </si>
  <si>
    <t>km</t>
  </si>
  <si>
    <t>Razem dział: Roboty pomiarowe</t>
  </si>
  <si>
    <t>1.2</t>
  </si>
  <si>
    <t>Usunięcie drzew i krzaków</t>
  </si>
  <si>
    <t>2 d.1.2</t>
  </si>
  <si>
    <t>szt.</t>
  </si>
  <si>
    <t>3 d.1.2</t>
  </si>
  <si>
    <t>4 d.1.2</t>
  </si>
  <si>
    <t>5 d.1.2</t>
  </si>
  <si>
    <t>6 d.1.2</t>
  </si>
  <si>
    <t>7 d.1.2</t>
  </si>
  <si>
    <t>8 d.1.2</t>
  </si>
  <si>
    <t>9 d.1.2</t>
  </si>
  <si>
    <t>10 d.1.2</t>
  </si>
  <si>
    <t>Wywożenie dłużyc w miejsce wskazane przez Zamawiającego</t>
  </si>
  <si>
    <t>mp</t>
  </si>
  <si>
    <t>11 d.1.2</t>
  </si>
  <si>
    <t>Wywożenie gałęzi w miejsce pozyskane przez Wykonawcę</t>
  </si>
  <si>
    <t>12 d.1.2</t>
  </si>
  <si>
    <t>Wywożenie korzeni i pni o średnicy 10-15 cm w miejsce pozyskane przez Wykonawcę</t>
  </si>
  <si>
    <t>13 d.1.2</t>
  </si>
  <si>
    <t>Wywożenie korzeni i pni o średnicy 16-25 cm w miejsce pozyskane przez Wykonawcę</t>
  </si>
  <si>
    <t>14 d.1.2</t>
  </si>
  <si>
    <t>Wywożenie korzeni i pni o średnicy 25-35 cm w miejsce pozyskane przez Wykonawcę</t>
  </si>
  <si>
    <t>15 d.1.2</t>
  </si>
  <si>
    <t>Wywożenie korzeni i pni o średnicy 36-45 cm w miejsce pozyskane przez Wykonawcę</t>
  </si>
  <si>
    <t>16 d.1.2</t>
  </si>
  <si>
    <t>Wywożenie korzeni i pni o średnicy 46-55 cm w miejsce pozyskane przez Wykonawcę</t>
  </si>
  <si>
    <t>17 d.1.2</t>
  </si>
  <si>
    <t>Wywożenie korzeni i pni o średnicy 56-65 cm w miejsce pozyskane przez Wykonawcę</t>
  </si>
  <si>
    <t>18 d.1.2</t>
  </si>
  <si>
    <t>Wywożenie korzeni i pni o średnicy 66-75 cm w miejsce pozyskane przez Wykonawcę</t>
  </si>
  <si>
    <t>19 d.1.2</t>
  </si>
  <si>
    <t>Wywożenie korzeni i pni o średnicy 101-130 cm w miejsce pozyskane przez Wykonawcę</t>
  </si>
  <si>
    <t>20 d.1.2</t>
  </si>
  <si>
    <t>Zabezpieczenie drzew o średnicy do 30 cm na okres budowy drogi</t>
  </si>
  <si>
    <t>21 d.1.2</t>
  </si>
  <si>
    <t>Zabezpieczenie drzew o średnicy ponad 30 cm na okres budowy drogi</t>
  </si>
  <si>
    <t>Razem dział: Usunięcie drzew i krzaków</t>
  </si>
  <si>
    <t>1.3</t>
  </si>
  <si>
    <t>Zdjęcie warstwy humusu</t>
  </si>
  <si>
    <t>22 d.1.3</t>
  </si>
  <si>
    <t>Zdjęcie warstwy ziemi urodzajnej humusu z transportem urobku samochodami na odkład w miejsce pozyskane przez Wykonawcę</t>
  </si>
  <si>
    <t>m3</t>
  </si>
  <si>
    <t>Razem dział: Zdjęcie warstwy humusu</t>
  </si>
  <si>
    <t>1.4</t>
  </si>
  <si>
    <t>Rozbiórka elementów dróg</t>
  </si>
  <si>
    <t>23 d.1.4</t>
  </si>
  <si>
    <t>Mechaniczna rozbiórka nawierzchni bitumicznej o gr. 3 cm z wywozem materiału z rozbiórki w miejsce pozyskane przez Wykonawcę wraz z kosztami utylizacji (odcinek ścieżki rowerowej od ul. Artylerzystów)</t>
  </si>
  <si>
    <t>m2</t>
  </si>
  <si>
    <t>24 d.1.4</t>
  </si>
  <si>
    <t>Mechaniczna rozbiórka nawierzchni bitumicznej o gr. 18 cm z wywozem materiału z rozbiórki w miejsce pozyskane przez Wykonawcę wraz z kosztami utylizacji</t>
  </si>
  <si>
    <t>25 d.1.4</t>
  </si>
  <si>
    <t>Mechaniczne rozebranie podbudowy z kostki granitowej 17x15 cm na podsypce cementowo-piaskowej (oczyszczenie i przekazanie Inwestorowi)</t>
  </si>
  <si>
    <t>26 d.1.4</t>
  </si>
  <si>
    <t>Mechaniczne rozebranie podbudowy z kruszywa kamiennego o grubości 20 cm</t>
  </si>
  <si>
    <t>27 d.1.4</t>
  </si>
  <si>
    <t>Mechaniczne rozebranie podbudowy z gruntu stabilizowanego o grubości 10 cm</t>
  </si>
  <si>
    <t>28 d.1.4</t>
  </si>
  <si>
    <t>Rozebranie nawierzchni z kostki betonowej</t>
  </si>
  <si>
    <t>29 d.1.4</t>
  </si>
  <si>
    <t>Rozebranie krawężników betonowych 20x30 cm na podsypce cementowo-piaskowej (50% materiału z rozbiórki należy wywieść w miejsce wskazane przez Inwestora)</t>
  </si>
  <si>
    <t>m</t>
  </si>
  <si>
    <t>30 d.1.4</t>
  </si>
  <si>
    <t>Rozebranie ław pod krawężniki z betonu</t>
  </si>
  <si>
    <t>31 d.1.4</t>
  </si>
  <si>
    <t>Zdejmowanie tablic znaków drogowych zakazu, nakazu, ostrzegawczych, informacyjnych (do przestawienia, materiał do przekazania Inwestorowi)</t>
  </si>
  <si>
    <t>32 d.1.4</t>
  </si>
  <si>
    <t>Rozebranie słupków do znaków (do przestawienia, materiał do przekazania Inwestorowi)</t>
  </si>
  <si>
    <t>33 d.1.4</t>
  </si>
  <si>
    <t>Zdejmowanie tablic znaków drogowych zakazu, nakazu, ostrzegawczych, informacyjnych (materiał do przekazania Inwestorowi)</t>
  </si>
  <si>
    <t>34 d.1.4</t>
  </si>
  <si>
    <t>Rozebranie słupków do znaków (materiał do przekazania Inwestorowi)</t>
  </si>
  <si>
    <t>35 d.1.4</t>
  </si>
  <si>
    <t>Rozebranie ogrodzenia</t>
  </si>
  <si>
    <t>36 d.1.4</t>
  </si>
  <si>
    <t>Załadowanie gruzu koparko-ładowarką na samochody</t>
  </si>
  <si>
    <t>37 d.1.4</t>
  </si>
  <si>
    <t>Wywiezienie gruzu z terenu rozbiórki w miejsce pozyskane przez Wykonawcę wraz z kosztami utylizacji</t>
  </si>
  <si>
    <t>38 d.1.4</t>
  </si>
  <si>
    <t>Wywiezienie gruzu z terenu rozbiórki w miejsce wskazane przez Inwestora</t>
  </si>
  <si>
    <t>Razem dział: Rozbiórka elementów dróg</t>
  </si>
  <si>
    <t>Razem dział: Roboty przygotowawcze</t>
  </si>
  <si>
    <t>Roboty ziemne</t>
  </si>
  <si>
    <t>39 d.2</t>
  </si>
  <si>
    <t>Roboty ziemne wykonywane koparkami w gruncie kat. III z transportem urobku samochodami w miejsce pozyskane przez Wykonawcę</t>
  </si>
  <si>
    <t>40 d.2</t>
  </si>
  <si>
    <t>Koszt zakupu i dowozu ziemi przez Wykonawcę (według tabeli 1 "Nasyp zasadniczy")</t>
  </si>
  <si>
    <t>41 d.2</t>
  </si>
  <si>
    <t>Formowanie i zagęszczanie nasypów o wys. do 3.0 m spycharkami w gruncie kat. I-II</t>
  </si>
  <si>
    <t>42 d.2</t>
  </si>
  <si>
    <t>Razem dział: Roboty ziemne</t>
  </si>
  <si>
    <t>43 d.3</t>
  </si>
  <si>
    <t>Pomiary przy wykopach fundamentowych</t>
  </si>
  <si>
    <t>44 d.3</t>
  </si>
  <si>
    <t>45 d.3</t>
  </si>
  <si>
    <t>Ażurowe umocnienie pionowych ścian wykopów liniowych o głębokości do 3.0 m palami szalunkowymi (wypraskami) w gruntach suchych kat. III-IV wraz z rozbiórką (szerokość do 1m)</t>
  </si>
  <si>
    <t>46 d.3</t>
  </si>
  <si>
    <t>47 d.3</t>
  </si>
  <si>
    <t>Wykonanie zasypki z pospółki</t>
  </si>
  <si>
    <t>48 d.3</t>
  </si>
  <si>
    <t>49 d.3</t>
  </si>
  <si>
    <t>Przysłonięcie otworu w odbiorniku kruszywem wielkogabarytowym (otoczaki rzeczne 80/120 mm) - podłączenie drenażu francuskiego do studni</t>
  </si>
  <si>
    <t>50 d.3</t>
  </si>
  <si>
    <t>Odwodnienie wykopów - pompowanie wody</t>
  </si>
  <si>
    <t>godz.</t>
  </si>
  <si>
    <t>Podbudowy</t>
  </si>
  <si>
    <t>Mechaniczne profilowanie i zagęszczenie podłoża pod warstwy konstrukcyjne nawierzchni w gruncie kat. I-IV</t>
  </si>
  <si>
    <t>52 d.4</t>
  </si>
  <si>
    <t>Warstwy odsączające w korycie, wykonanie i zagęszczanie mechaniczne - grubość warstwy po zagęszczeniu 15 cm (ciąg pieszo-rowerowy i chodnik)</t>
  </si>
  <si>
    <t>53 d.4</t>
  </si>
  <si>
    <t>Warstwy odsączające w korycie, wykonanie i zagęszczanie mechaniczne</t>
  </si>
  <si>
    <t>54 d.4</t>
  </si>
  <si>
    <t>Podbudowa z kruszywa łamanego tłuczeń 0-31,5 mm - warstwa o grubości po zagęszczeniu 10 cm</t>
  </si>
  <si>
    <t>55 d.4</t>
  </si>
  <si>
    <t>Podbudowa z kruszywa łamanego tłuczeń 0-31,5 mm - warstwa o grubości po zagęszczeniu 20 cm</t>
  </si>
  <si>
    <t>56 d.4</t>
  </si>
  <si>
    <t>Podbudowa z kruszywa łamanego tłuczeń 0-31,5 mm - warstwa o grubości po zagęszczeniu 25 cm</t>
  </si>
  <si>
    <t>57 d.4</t>
  </si>
  <si>
    <t>Stabilizacja podłoża gruntocementem z dowozem o Rm=2,5MPa - grubość warstwy po zagęszczeniu 25 cm</t>
  </si>
  <si>
    <t>58 d.4</t>
  </si>
  <si>
    <t>Stabilizacja podłoża gruntocementem z dowozem o Rm=1,5MPa - grubość warstwy po zagęszczeniu 10 cm</t>
  </si>
  <si>
    <t>59 d.4</t>
  </si>
  <si>
    <t>Podbudowa z betonu asfaltowego AC22P - grubość warstwy po zagęszczeniu 8 cm</t>
  </si>
  <si>
    <t>60 d.4</t>
  </si>
  <si>
    <t>Mechaniczne oczyszczenie i skropienie emulsją asfaltową na zimno warstwy konstrukcyjnej ulepszonej</t>
  </si>
  <si>
    <t>61 d.4</t>
  </si>
  <si>
    <t>Mechaniczne oczyszczenie i skropienie emulsją asfaltową na zimno warstwy konstrukcyjnej nieulepszonej</t>
  </si>
  <si>
    <t>Razem dział: Podbudowy</t>
  </si>
  <si>
    <t>Nawierzchnie</t>
  </si>
  <si>
    <t>Nawierzchnia poboczy z tłucznia kamiennego 0-31,5 mm - grubość po zagęszczeniu 10 cm</t>
  </si>
  <si>
    <t>63 d.5</t>
  </si>
  <si>
    <t>Nawierzchnia z kostki kamiennej 15/17 cm na podsypce cementowo-piaskowej</t>
  </si>
  <si>
    <t>64 d.5</t>
  </si>
  <si>
    <t>Warstwa wiążąca z betonu asfaltowego AC16W - grubość po zagęszczeniu 6 cm</t>
  </si>
  <si>
    <t>65 d.5</t>
  </si>
  <si>
    <t>Warstwa wiążąca z betonu asfaltowego AC16W - grubość po zagęszczeniu 5 cm</t>
  </si>
  <si>
    <t>66 d.5</t>
  </si>
  <si>
    <t>Warstwa ścieralna z mieszanki SMA 8 - grubość po zagęszczeniu 4 cm</t>
  </si>
  <si>
    <t>67 d.5</t>
  </si>
  <si>
    <t>Warstwa ścieralna z mieszanki SMA 5 - grubość po zagęszczeniu 3 cm</t>
  </si>
  <si>
    <t>68 d.5</t>
  </si>
  <si>
    <t>Frezowanie nawierzchni bitumicznej o gr. 5 cm z wywozem materiału z rozbiórki na w miejsce pozyskane przez Wykonawcę wraz z kosztami utylizacji</t>
  </si>
  <si>
    <t>69 d.5</t>
  </si>
  <si>
    <t>Nawierzchnia zjazdów z kostki brukowej betonowej typu behaton o grubości 8 cm na podsypce cementowo-piaskowej</t>
  </si>
  <si>
    <t>70 d.5</t>
  </si>
  <si>
    <t>Nawierzchnia przystanku autobusowego z kostki brukowej betonowej typu cegła w kolorze szarym o grubości 8 cm na podsypce cementowo-piaskowej</t>
  </si>
  <si>
    <t>71 d.5</t>
  </si>
  <si>
    <t>Ułożenie geowłókniny wzmocnionej włóknem szklanym o wytrzymałości na rozciaganie wzdłuż i wszerz 100kN/m - połączenie starej z nową konstrukcją</t>
  </si>
  <si>
    <t>72 d.5</t>
  </si>
  <si>
    <t>Cięcie piłą nawierzchni bitumicznych na gł. 15 cm</t>
  </si>
  <si>
    <t>73 d.5</t>
  </si>
  <si>
    <t>Regulacja pionowa studzienek dla kratek ściekowych ulicznych</t>
  </si>
  <si>
    <t>Razem dział: Nawierzchnie</t>
  </si>
  <si>
    <t>Roboty wykończeniowe</t>
  </si>
  <si>
    <t>Mechaniczne plantowanie powierzchni gruntu rodzimego kat. I-III</t>
  </si>
  <si>
    <t>Humusowanie z obsianiem przy grubości warstwy humusu 10 cm</t>
  </si>
  <si>
    <t>76 d.6</t>
  </si>
  <si>
    <t>Wzmacnianie powierzchni skarp geosyntetykami sposobem ręcznym (biomata o gramaturze 400g/m2, 100% naturalnych włókien kokosowych i obustronna siatka z juty</t>
  </si>
  <si>
    <t>Razem dział: Roboty wykończeniowe</t>
  </si>
  <si>
    <t>Urządzenia bezpieczeństwa ruchu</t>
  </si>
  <si>
    <t>Oznakowanie poziome nawierzchni bitumicznych - na zimno, za pomocą mas chemoutwardzalnych grubowarstwowe wykonywane mechanicznie</t>
  </si>
  <si>
    <t>Słupki do znaków drogowych z rur stalowych (materiał z rozbiórki)</t>
  </si>
  <si>
    <t>79 d.7</t>
  </si>
  <si>
    <t>Przymocowanie tablic znaków drogowych (matariał z rozbiórki)</t>
  </si>
  <si>
    <t>80 d.7</t>
  </si>
  <si>
    <t>Słupki do znaków drogowych z rur stalowych o śr. 70 mm</t>
  </si>
  <si>
    <t>81 d.7</t>
  </si>
  <si>
    <t>Przymocowanie tablic znaków drogowych</t>
  </si>
  <si>
    <t>82 d.7</t>
  </si>
  <si>
    <t>Przymocowanie tabliczek "Nie dotyczy pojazdów służb miejskich"</t>
  </si>
  <si>
    <t>83 d.7</t>
  </si>
  <si>
    <t>Razem dział: Urządzenia bezpieczeństwa ruchu</t>
  </si>
  <si>
    <t>Elementy ulic i dróg</t>
  </si>
  <si>
    <t>Ława (z oporem) pod krawężniki drogowe stojące, "na płasko" i najazdowe</t>
  </si>
  <si>
    <t>Krawężniki betonowe wystające o wymiarach 20x30 cm na podsypce cementowo-piaskowej</t>
  </si>
  <si>
    <t>86 d.8</t>
  </si>
  <si>
    <t>Krawężniki betonowe wtopione o wymiarach 20x30 cm na podsypce cementowo-piaskowej</t>
  </si>
  <si>
    <t>87 d.8</t>
  </si>
  <si>
    <t>Krawężniki betonowe na płask o wymiarach 15x30 cm na podsypce cementowo-piaskowej</t>
  </si>
  <si>
    <t>88 d.8</t>
  </si>
  <si>
    <t>Krawężniki betonowe najazdowe o wymiarach 20x22 cm na podsypce cementowo-piaskowej</t>
  </si>
  <si>
    <t>89 d.8</t>
  </si>
  <si>
    <t>Ława z oporem pod obrzeża betonowe</t>
  </si>
  <si>
    <t>90 d.8</t>
  </si>
  <si>
    <t>Obrzeża betonowe o wymiarach 30x8 cm</t>
  </si>
  <si>
    <t>91 d.8</t>
  </si>
  <si>
    <t>Ława pod ściek betonowa zwykła</t>
  </si>
  <si>
    <t>92 d.8</t>
  </si>
  <si>
    <t>Ścieki uliczne przykrawężnikowe z betonowej kostki brukowej szarej grub. 8 cm i szerokości 20 cm</t>
  </si>
  <si>
    <t>Razem dział: Elementy ulic i dróg</t>
  </si>
  <si>
    <t>Inne roboty</t>
  </si>
  <si>
    <t>9.1</t>
  </si>
  <si>
    <t>Rura ochronna na kablu telekomunikacyjnym</t>
  </si>
  <si>
    <t>Razem dział: Rura ochronna na kablu telekomunikacyjnym</t>
  </si>
  <si>
    <t>9.2</t>
  </si>
  <si>
    <t>Rura ochronna na ciepłociągu</t>
  </si>
  <si>
    <t>Wykopy liniowe o szerokości 2,5-4,5 m i głębokości do 3,0 m o ścianach pionowych w gruntach suchych kat. III-IV z ręcznym wydobyciem urobku na odkład do późniejszego wykorystania</t>
  </si>
  <si>
    <t>Pełne umocnienie ścian wykopów wraz z rozbiórką palami szalunkowymi stalowymi (wypraskami) w gruntach suchych ; wykopy.o szerokości do 1 m i głębokości do 3.0 m; grunt kat. I-IV</t>
  </si>
  <si>
    <t>96 d.9.2</t>
  </si>
  <si>
    <t>97 d.9.2</t>
  </si>
  <si>
    <t>Uszczelnianie końców rur ochronnych o śr.nom.500 mm</t>
  </si>
  <si>
    <t>98 d.9.2</t>
  </si>
  <si>
    <t>Zasypywanie wykopów o ścianach pionowych o szerokości 2.5-4.5 m i głęb.do 3.0 m w gr.kat. III-IV</t>
  </si>
  <si>
    <t>Razem dział: Rura ochronna na ciepłociągu</t>
  </si>
  <si>
    <t>9.3</t>
  </si>
  <si>
    <t>Wiata przystankowa</t>
  </si>
  <si>
    <t>Dostawa i montaż wiaty przystankowej wraz z wykonaniem fundamentu</t>
  </si>
  <si>
    <t>szt</t>
  </si>
  <si>
    <t>Razem dział: Wiata przystankowa</t>
  </si>
  <si>
    <t>9.4</t>
  </si>
  <si>
    <t>Czasowa organizacja ruchu</t>
  </si>
  <si>
    <t>Tymczasowa organizacja ruchu na czas budowy, w tym m.in. wykonanie oznakowania pionowego i poziomego, tablic informacyjnych wg projektu czasowej organizacji ruchu</t>
  </si>
  <si>
    <t>kpl.</t>
  </si>
  <si>
    <t>Razem dział: Czasowa organizacja ruchu</t>
  </si>
  <si>
    <t>Razem dział: Inne roboty</t>
  </si>
  <si>
    <t>(drenaż francuski)</t>
  </si>
  <si>
    <t>Odwodnienie korpusu drogowego</t>
  </si>
  <si>
    <t>Wykonanie sączków poprzecznych w poziomie warstwy odsączającej z wyprowadzeniem na skarpę</t>
  </si>
  <si>
    <t>51 d.3</t>
  </si>
  <si>
    <t>62 d.4</t>
  </si>
  <si>
    <t>74 d.5</t>
  </si>
  <si>
    <t>77 d.6</t>
  </si>
  <si>
    <t>84 d.7</t>
  </si>
  <si>
    <t>93 d.8</t>
  </si>
  <si>
    <t>99 d.9.2</t>
  </si>
  <si>
    <t>Pas bezpieczeństwa z kostki brukowej typu cegła z wypustkami o grubości 8cm na podsypce cementowo-piaskowej</t>
  </si>
  <si>
    <t>75 d.5</t>
  </si>
  <si>
    <t>78 d.6</t>
  </si>
  <si>
    <t>85 d.7</t>
  </si>
  <si>
    <t>94 d.8</t>
  </si>
  <si>
    <t>95 d.9.1</t>
  </si>
  <si>
    <t>100 d.9.2</t>
  </si>
  <si>
    <t>101 d.9.3</t>
  </si>
  <si>
    <t>102 d.9.4</t>
  </si>
  <si>
    <t>Nr spec. techn.</t>
  </si>
  <si>
    <t>D-01.01.01</t>
  </si>
  <si>
    <t>D-01.02.01</t>
  </si>
  <si>
    <t>D-01.02.04</t>
  </si>
  <si>
    <t>D-02.01.01</t>
  </si>
  <si>
    <t>D-02.03.01</t>
  </si>
  <si>
    <t>D-03.03.01</t>
  </si>
  <si>
    <t>D-03.03.02</t>
  </si>
  <si>
    <t>D-04.01.01</t>
  </si>
  <si>
    <t>D-04.02.01</t>
  </si>
  <si>
    <t>D-04.04.02</t>
  </si>
  <si>
    <t>D-04.05.01</t>
  </si>
  <si>
    <t>D-04.07.01a</t>
  </si>
  <si>
    <t>D-04.03.01</t>
  </si>
  <si>
    <t xml:space="preserve">D-05.02.01  </t>
  </si>
  <si>
    <t xml:space="preserve">D-05.03.01  </t>
  </si>
  <si>
    <t>D-05.03.05b</t>
  </si>
  <si>
    <t>D-05.03.13a</t>
  </si>
  <si>
    <t>D-05.03.23a</t>
  </si>
  <si>
    <t>D-05.03.26g</t>
  </si>
  <si>
    <t>D-05.04.01</t>
  </si>
  <si>
    <t>D-06.01.01</t>
  </si>
  <si>
    <t>D-07.01.01</t>
  </si>
  <si>
    <t>D-07.02.01</t>
  </si>
  <si>
    <t>D-07.06.01a</t>
  </si>
  <si>
    <t>D-08.01.01b</t>
  </si>
  <si>
    <t>D-08.03.01</t>
  </si>
  <si>
    <t>D-08.05.06a</t>
  </si>
  <si>
    <t>D-10.05.01</t>
  </si>
  <si>
    <t>D-13.13.13</t>
  </si>
  <si>
    <t>D-01.02.02</t>
  </si>
  <si>
    <t>D-02.03.01c</t>
  </si>
  <si>
    <t>D-05.03.11</t>
  </si>
  <si>
    <t>D-01.03.04</t>
  </si>
  <si>
    <t>TABELA ELEMENTÓW ROZLICZENIOWYCH-NR 1</t>
  </si>
  <si>
    <t>Lp.</t>
  </si>
  <si>
    <t>Pozycja wg specyfikacji</t>
  </si>
  <si>
    <t>Jedn.obm.</t>
  </si>
  <si>
    <t>Obmiar</t>
  </si>
  <si>
    <t xml:space="preserve">Demontaż istniejącej  szafki SO-222UM/OUE z urządzeniem energooszczędnym typu „LEC” </t>
  </si>
  <si>
    <t>1 d.1</t>
  </si>
  <si>
    <t xml:space="preserve">D-01.02.04 </t>
  </si>
  <si>
    <t>Demontaż złączy kablowych-szafka  SO-222UM/OUE z urządzeniem energooszczędnym typu „LEC”</t>
  </si>
  <si>
    <t>Powiązanie  nowej szafki szafki SO-222UM z istniejącym słupem  nr SO-222UM/III/1/7 (ul. Szczecińska)  -kabel YAKY 4x35 L= 512m</t>
  </si>
  <si>
    <t>2 d.2</t>
  </si>
  <si>
    <t xml:space="preserve">D-07.07.01 </t>
  </si>
  <si>
    <t>Ręczne kopanie rowów dla kabli w gruncie kat. III                                               466*0.8*0.4</t>
  </si>
  <si>
    <t>3 d.2</t>
  </si>
  <si>
    <t>Ręczne zasypywanie rowów dla kabli w gruncie kat. III  466*0.6*0.4</t>
  </si>
  <si>
    <t>4 d.2</t>
  </si>
  <si>
    <t>Nasypanie warstwy piasku na dno rowu kablowego o szerokości do 0.4 m 2*466</t>
  </si>
  <si>
    <t>5 d.2</t>
  </si>
  <si>
    <t>Układanie rur ochronnych z PCW o średnicy do 75 mm w wykopie - rura DVK-75</t>
  </si>
  <si>
    <t>6 d.2</t>
  </si>
  <si>
    <t>7 d.2</t>
  </si>
  <si>
    <t xml:space="preserve">Wykopy pionowe ręczne dla urządzenia przeciskowego wraz z jego zasypaniem w gruncie nienawodnionym kat.III-IV - 4 przeciski ( jedna komora 2m x1m0,6m=1,2m3 </t>
  </si>
  <si>
    <t>8 d.2</t>
  </si>
  <si>
    <t>9 d.2</t>
  </si>
  <si>
    <t>Ręczne układanie kabli wielożyłowych o masie do 1.0 kg/m na napięcie znamionowe poniżej 110 kV w rowach kablowych - YAKY 4x35mm2</t>
  </si>
  <si>
    <t>10 d.2</t>
  </si>
  <si>
    <t>11 d.2</t>
  </si>
  <si>
    <t>Montaż w rowach muf przelotowych z rur termokurczliwych na kablach wielożyłowych z żyłami Al o przekroju do 70 mm2 na napięcie do 1 kV o izolacji i powłoce z tworzyw sztucznych</t>
  </si>
  <si>
    <t>12 d.2</t>
  </si>
  <si>
    <t>Badanie linii kablowej nn o ilości żył 4</t>
  </si>
  <si>
    <t>odc.</t>
  </si>
  <si>
    <t>13 d.2</t>
  </si>
  <si>
    <t>Montaż tabliczki informacyjnej-analogia malowanie tabliczki opisowej (przemalowanie opisów istniejących słupów)</t>
  </si>
  <si>
    <t>Powiązanie  nowej szafki SO-222UM   z istniejącym słupem  nr SO-222UM/II/1 (ul. Myśliborska) -kabel YAKY 4x35 L=526m</t>
  </si>
  <si>
    <t>14 d.3</t>
  </si>
  <si>
    <t>Ręczne kopanie rowów dla kabli w gruncie kat. III                                               31*0.8*0.4</t>
  </si>
  <si>
    <t>15 d.3</t>
  </si>
  <si>
    <t>Ręczne zasypywanie rowów dla kabli w gruncie kat. III  31*0.6*0.4</t>
  </si>
  <si>
    <t>16 d.3</t>
  </si>
  <si>
    <t>Nasypanie warstwy piasku na dno rowu kablowego o szerokości do 0.4 m  2*31</t>
  </si>
  <si>
    <t>17 d.3</t>
  </si>
  <si>
    <t>18 d.3</t>
  </si>
  <si>
    <t>19 d.3</t>
  </si>
  <si>
    <t>Wykopy pionowe ręczne dla urządzenia przeciskowego wraz z jego zasypaniem w gruncie nienawodnionym kat.III-IV - 5 przeciski ( jedna komora 2m x1m0,6m=1,2m3</t>
  </si>
  <si>
    <t>20 d.3</t>
  </si>
  <si>
    <t>21 d.3</t>
  </si>
  <si>
    <t>22 d.3</t>
  </si>
  <si>
    <t>23 d.3</t>
  </si>
  <si>
    <t>24 d.3</t>
  </si>
  <si>
    <t>25 d.3</t>
  </si>
  <si>
    <t>Powiązanie  nowej szafki SO-222UM   z istniejącym słupem  nr SO-222UM/III/11 (ul. Dobra) -kabel YAKY 4x35 L=15m</t>
  </si>
  <si>
    <t>26 d.4</t>
  </si>
  <si>
    <t>Ręczne kopanie rowów dla kabli w gruncie kat. III                                              6*0.8*0.4</t>
  </si>
  <si>
    <t>27 d.4</t>
  </si>
  <si>
    <t>Ręczne zasypywanie rowów dla kabli w gruncie kat. III                                       6*0.6*0.4</t>
  </si>
  <si>
    <t>28 d.4</t>
  </si>
  <si>
    <t>Nasypanie warstwy piasku na dno rowu kablowego o szerokości do 0.4 m                    2*6</t>
  </si>
  <si>
    <t>29 d.4</t>
  </si>
  <si>
    <t>30 d.4</t>
  </si>
  <si>
    <t>31 d.4</t>
  </si>
  <si>
    <t>32 d.4</t>
  </si>
  <si>
    <t>33 d.4</t>
  </si>
  <si>
    <t>34 d.5</t>
  </si>
  <si>
    <t>Demontaż złączy kablowych-szafka  SO-222UM</t>
  </si>
  <si>
    <t>Pomiary zagęszczeń gruntu</t>
  </si>
  <si>
    <t>35 d.6</t>
  </si>
  <si>
    <t>Wykonanie pomiarów zagęszczenia gruntu</t>
  </si>
  <si>
    <t>kpl</t>
  </si>
  <si>
    <t>Inwentaryzacja geodezyjna wytyczenie  i pomiar powykonawczy</t>
  </si>
  <si>
    <t>36 d.7</t>
  </si>
  <si>
    <t>Inwentaryzacja geodezyjna wytyczenie  i pomiar powykonawczy ( roboty związane z powiązaniem istniejącego oświetlenia  z szafką SO-222/UM)</t>
  </si>
  <si>
    <t>Koszt wyłączeń ENEA</t>
  </si>
  <si>
    <t>37 d.8</t>
  </si>
  <si>
    <t>Koszt wyłączeń ENEA  ( roboty związane z powiązaniem istniejącego oświetlenia )</t>
  </si>
  <si>
    <t>Pozycja wg Specyfikacji</t>
  </si>
  <si>
    <t>Demontaż słupów (w związku z budową oświetlenia drogowego SO-1665UM ul. Dobra w Gorzowie Wlkp. )</t>
  </si>
  <si>
    <t>Odłączenie przewodów o przekroju do 35 mm2 od zacisków lub bolców</t>
  </si>
  <si>
    <t>2 d.1</t>
  </si>
  <si>
    <t>Demontaż opraw oświetlenia zewnętrznego na trzpieniu słupa lub wysięgniku</t>
  </si>
  <si>
    <t>3 d.1</t>
  </si>
  <si>
    <t>Demontaż słupów oświetleniowych o masie 100-300 kg- słup słup stalowy</t>
  </si>
  <si>
    <t>4 d.1</t>
  </si>
  <si>
    <t>Transport złomu samochodem skrzyniowym z załadunkiem i wyładunkiem mechanicznym na odległość do 1 km                                                                    41*0,1</t>
  </si>
  <si>
    <t>t</t>
  </si>
  <si>
    <t>5 d.1</t>
  </si>
  <si>
    <t>Transport złomu samochodem skrzyniowym - dodatek za każdy rozpoczęty km ponad 1 km Krotność = 5</t>
  </si>
  <si>
    <t xml:space="preserve">Budowa oświetlenia drogowego SO-1665UM ul. DOBRA w Gorzowie Wlkp. </t>
  </si>
  <si>
    <t>2.1</t>
  </si>
  <si>
    <t>Zasilanie i montaż szafki oświetleniowej SO-1665UM ;YAKY 4x35mm2 L=10m</t>
  </si>
  <si>
    <t>6 d.2.1</t>
  </si>
  <si>
    <t>Ręczne kopanie rowów dla kabli w gruncie kat. III                                               4*0.8*0.4</t>
  </si>
  <si>
    <t>7 d.2.1</t>
  </si>
  <si>
    <t>Ręczne zasypywanie rowów dla kabli w gruncie kat. III                                       4*0.6*0.4</t>
  </si>
  <si>
    <t>8 d.2.1</t>
  </si>
  <si>
    <t>Nasypanie warstwy piasku na dno rowu kablowego o szerokości do 0.4 m                                                                                          2*4</t>
  </si>
  <si>
    <t>9 d.2.1</t>
  </si>
  <si>
    <t>10 d.2.1</t>
  </si>
  <si>
    <t>Układanie kabli wielożyłowych o masie do 1.0 kg/m na napięcie znamionowe poniżej 110 kV w rurach, pustakach lub kanałach zamkniętych- - YAKY 4x35mm2 w szafkach</t>
  </si>
  <si>
    <t>11 d.2.1</t>
  </si>
  <si>
    <t>Montaż głowic kablowych - zarobienie na sucho końca kabla 4-żyłowego o przekroju do 50 mm2 na napięcie do 1 kV o izolacji i powłoce z tworzyw sztucznych</t>
  </si>
  <si>
    <t>12 d.2.1</t>
  </si>
  <si>
    <t>Urządzenia rozdzielcze (zestawy) o masie ponad 20 kg na fundamencie prefabrykowanym -szafka SO-1665UM</t>
  </si>
  <si>
    <t>13 d.2.1</t>
  </si>
  <si>
    <t>Układanie bednarki w rowach kablowych - bednarka do 120 mm2 - FeZn 25x4</t>
  </si>
  <si>
    <t>14 d.2.1</t>
  </si>
  <si>
    <t>15 d.2.1</t>
  </si>
  <si>
    <t>Pierwszy pomiar uziemienia ochronnego lub roboczego</t>
  </si>
  <si>
    <t>pomiar.</t>
  </si>
  <si>
    <t>2.2</t>
  </si>
  <si>
    <t xml:space="preserve">Zasilanie  oświetlenia drogowego SO-1665 UM obwód nr I kabel YAKY 4x35mm2 L=1565m </t>
  </si>
  <si>
    <t>16 d.2.2</t>
  </si>
  <si>
    <t>Ręczne kopanie rowów dla kabli w gruncie kat. III                                               1393*0.8*0.4</t>
  </si>
  <si>
    <t>17 d.2.2</t>
  </si>
  <si>
    <t>Ręczne zasypywanie rowów dla kabli w gruncie kat. III                                       1393*0.6*0.4</t>
  </si>
  <si>
    <t>18 d.2.2</t>
  </si>
  <si>
    <t>Nasypanie warstwy piasku na dno rowu kablowego o szerokości do 0.4 m                    2*1393</t>
  </si>
  <si>
    <t>19 d.2.2</t>
  </si>
  <si>
    <t>20 d.2.2</t>
  </si>
  <si>
    <t>21 d.2.2</t>
  </si>
  <si>
    <t>Układanie kabli wielożyłowych o masie do 1.0 kg/m na napięcie znamionowe poniżej 110 kV w rurach, pustakach lub kanałach zamkniętych- - YAKY 4x35mm2 w szafce , słupach</t>
  </si>
  <si>
    <t>22 d.2.2</t>
  </si>
  <si>
    <t>Układanie kabli wielożyłowych o masie do 1.0 kg/m na napięcie znamionowe poniżej 110 kV w rurach, pustakach lub kanałach zamkniętych- - YAKY 4x35mm2 w rurach osłonowych</t>
  </si>
  <si>
    <t>23 d.2.2</t>
  </si>
  <si>
    <t>24 d.2.2</t>
  </si>
  <si>
    <t>25 d.2.2</t>
  </si>
  <si>
    <t>26 d.2.2</t>
  </si>
  <si>
    <t xml:space="preserve">Razem dział: Zasilanie  oświetlenia drogowego SO-1665 UM obwód nr I kabel YAKY 4x35mm2 L=1565m </t>
  </si>
  <si>
    <t>2.3</t>
  </si>
  <si>
    <t xml:space="preserve">Montaż słupów oświetleniowychSO-1665UM obwód nr I -  słup h=9m  z wysięgnikiem pojedyńczym dł.2,5m  szt 43  </t>
  </si>
  <si>
    <t>27 d.2.3</t>
  </si>
  <si>
    <t>Montaż i stawianie słupów oświetleniowych o masie do 100 kg - słupa ocynkowanego   h=9m na fundamencie</t>
  </si>
  <si>
    <t>28 d.2.3</t>
  </si>
  <si>
    <t>Montaż wysięgników rurowych o masie do 15 kg na słupie - wysięgnik pojedyńczy dł. 2,5m</t>
  </si>
  <si>
    <t>29 d.2.3</t>
  </si>
  <si>
    <t>30 d.2.3</t>
  </si>
  <si>
    <t>Montaż przewodów do opraw oświetleniowych - wciąganie w słupy, rury osłonowe i wysięgniki przy wysokości latarń do 10 m</t>
  </si>
  <si>
    <t>kpl.przew.</t>
  </si>
  <si>
    <t>31 d.2.3</t>
  </si>
  <si>
    <t>Montaż tabliczek bezpiecznikowych TB-1 we wnęce słupa</t>
  </si>
  <si>
    <t>32 d.2.3</t>
  </si>
  <si>
    <t>Pomiar rezystancji izolacji instalacji elektrycznych - obwód 1-fazowy, pierwszy pomiar</t>
  </si>
  <si>
    <t>pomiar</t>
  </si>
  <si>
    <t>33 d.2.3</t>
  </si>
  <si>
    <t>Sprawdzenie samoczynnego wyłączenia zasilania - pomiar impedancji pętli zwarciowej - pierwszy</t>
  </si>
  <si>
    <t>34 d.2.3</t>
  </si>
  <si>
    <t>Montaż tabliczki informacyjnej-analogia malowanie tabliczki opisowej</t>
  </si>
  <si>
    <t xml:space="preserve">Montaż istniejącej  szafki SO-222UM/OUE z urządzeniem energooszczędnym typu „LEC” </t>
  </si>
  <si>
    <t>35 d.3</t>
  </si>
  <si>
    <t>Urządzenia rozdzielcze (zestawy) o masie ponad 20 kg na fundamencie prefabrykowanym -szafka  SO-222UM/OUE z urządzeniem energooszczędnym typu „LEC” z demontażu</t>
  </si>
  <si>
    <t>36 d.3</t>
  </si>
  <si>
    <t>Układanie kabli wielożyłowych o masie do 1.0 kg/m na napięcie znamionowe poniżej 110 kV w rurach, pustakach lub kanałach zamkniętych- - YKY 4x10mm2  w szafkach(4m)</t>
  </si>
  <si>
    <t>37 d.3</t>
  </si>
  <si>
    <t>38 d.3</t>
  </si>
  <si>
    <t>39 d.3</t>
  </si>
  <si>
    <t>Montaż nowej  szafki SO-222UM</t>
  </si>
  <si>
    <t>40 d.4</t>
  </si>
  <si>
    <t>Urządzenia rozdzielcze (zestawy) o masie ponad 20 kg na fundamencie prefabrykowanym - nowa szafka SO-222UM</t>
  </si>
  <si>
    <t>41 d.4</t>
  </si>
  <si>
    <t>42 d.4</t>
  </si>
  <si>
    <t>43 d.4</t>
  </si>
  <si>
    <t>44 d.4</t>
  </si>
  <si>
    <t>45 d.4</t>
  </si>
  <si>
    <t>Demontaż słupa nr SO-069/I/9 i ist. linii kablowej (w związku z budową zatoki autobusowej)</t>
  </si>
  <si>
    <t>46 d.5</t>
  </si>
  <si>
    <t>47 d.5</t>
  </si>
  <si>
    <t>48 d.5</t>
  </si>
  <si>
    <t>49 d.5</t>
  </si>
  <si>
    <t>Ręczne kopanie rowów dla kabli w gruncie kat. III  - odkopanie istniejącego kabla                                                                                                                          50*0.7*0.4</t>
  </si>
  <si>
    <t>50 d.5</t>
  </si>
  <si>
    <t>Ręczne zasypywanie rowów dla kabli w gruncie kat. III   - zasypanie wykopu po zdemontowanym kablu                                                                                                       50*0.7*0.4</t>
  </si>
  <si>
    <t>Montaż słupa nr SO-069/I/9, słupa doświetlającego przejście dla pieszych i linii kablowej YAKY 4x35 L=60m</t>
  </si>
  <si>
    <t>6.1</t>
  </si>
  <si>
    <t xml:space="preserve">Montaż  kabla YAKY 4x35mm2 L=60m </t>
  </si>
  <si>
    <t>51 d.6.1</t>
  </si>
  <si>
    <t>Ręczne kopanie rowów dla kabli w gruncie kat. III                                               54*0.8*0.4</t>
  </si>
  <si>
    <t>52 d.6.1</t>
  </si>
  <si>
    <t>Ręczne zasypywanie rowów dla kabli w gruncie kat. III                                       54*0.6*0.4</t>
  </si>
  <si>
    <t>53 d.6.1</t>
  </si>
  <si>
    <t>Nasypanie warstwy piasku na dno rowu kablowego o szerokości do 0.4 m                                                                                          2*54</t>
  </si>
  <si>
    <t>54 d.6.1</t>
  </si>
  <si>
    <t>55 d.6.1</t>
  </si>
  <si>
    <t>Układanie kabli wielożyłowych o masie do 1.0 kg/m na napięcie znamionowe poniżej 110 kV w rurach, pustakach lub kanałach zamkniętych- - YAKY 4x35mm2 w słupach</t>
  </si>
  <si>
    <t>56 d.6.1</t>
  </si>
  <si>
    <t>57 d.6.1</t>
  </si>
  <si>
    <t>6.2</t>
  </si>
  <si>
    <t>Montaż słupa nr SO-069/I/9 ist. słup h=9m  z wysięgnikiem pojedyńczym dł.1,5m  szt 1</t>
  </si>
  <si>
    <t>58 d.6.2</t>
  </si>
  <si>
    <t>Montaż i stawianie słupów oświetleniowych o masie do 100 kg - słup z demontażu nr  SO-069/I/9    h=9m na fundamencie</t>
  </si>
  <si>
    <t>59 d.6.2</t>
  </si>
  <si>
    <t>Montaż opraw oświetlenia zewnętrznego na słupie -oprawa istniejąca</t>
  </si>
  <si>
    <t>60 d.6.2</t>
  </si>
  <si>
    <t>61 d.6.2</t>
  </si>
  <si>
    <t>62 d.6.2</t>
  </si>
  <si>
    <t>63 d.6.2</t>
  </si>
  <si>
    <t>6.3</t>
  </si>
  <si>
    <t>Montaż słupa doświetlającego przejście dla pieszych słup h=9m  z wysięgnikiem pojedyńczym dł.1,5m, szt 1</t>
  </si>
  <si>
    <t>64 d.6.3</t>
  </si>
  <si>
    <t>65 d.6.3</t>
  </si>
  <si>
    <t>Montaż wysięgników rurowych o masie do 15 kg na słupie - wysięgnik pojedyńczy dł. 1,5m</t>
  </si>
  <si>
    <t>66 d.6.3</t>
  </si>
  <si>
    <t>Montaż opraw oświetlenia zewnętrznego na słupie -oprawa ze źródłem 150W</t>
  </si>
  <si>
    <t>67 d.6.3</t>
  </si>
  <si>
    <t>kpl./przew.</t>
  </si>
  <si>
    <t>68 d.6.3</t>
  </si>
  <si>
    <t>69 d.6.3</t>
  </si>
  <si>
    <t>70 d.6.3</t>
  </si>
  <si>
    <t>71 d.6.3</t>
  </si>
  <si>
    <t>72 d.7</t>
  </si>
  <si>
    <t>73 d.8</t>
  </si>
  <si>
    <t>74 d.9</t>
  </si>
  <si>
    <t>Zasilanie szafki przepompowni SZS-1556UM ze złącza ZKP-1556UM  ul. Dobra  przy skrzyżowaniu z ul. Artylerzystów; YAKY 4x35 L=55m</t>
  </si>
  <si>
    <t>1 d,1</t>
  </si>
  <si>
    <t>E-01.01.01</t>
  </si>
  <si>
    <t>Ręczne kopanie rowów dla kabli w gruncie kat, III                                               51*0,8*0,4</t>
  </si>
  <si>
    <t>2 d,1</t>
  </si>
  <si>
    <t>Ręczne zasypywanie rowów dla kabli w gruncie kat, III                                       51*0,6*0,4</t>
  </si>
  <si>
    <t>3 d,1</t>
  </si>
  <si>
    <t>Nasypanie warstwy piasku na dno rowu kablowego o szerokości do 0,4 m                    2*51</t>
  </si>
  <si>
    <t>4 d,1</t>
  </si>
  <si>
    <t>5 d,1</t>
  </si>
  <si>
    <t>Układanie kabli wielożyłowych o masie do 1,0 kg/m na napięcie znamionowe poniżej 110 kV w rurach, pustakach lub kanałach zamkniętych- - YAKY 4x35mm2</t>
  </si>
  <si>
    <t>6 d,1</t>
  </si>
  <si>
    <t>Ręczne układanie kabli wielożyłowych o masie do 1,0 kg/m na napięcie znamionowe poniżej 110 kV w rowach kablowych - YAKY 4x35mm2</t>
  </si>
  <si>
    <t>7 d,1</t>
  </si>
  <si>
    <t>Układanie kabli wielożyłowych o masie do 1,0 kg/m na napięcie znamionowe poniżej 110 kV w rurach, pustakach lub kanałach zamkniętych- - YAKY 4x35mm2 szafkach</t>
  </si>
  <si>
    <t>8 d,1</t>
  </si>
  <si>
    <t>szt,</t>
  </si>
  <si>
    <t>9 d,1</t>
  </si>
  <si>
    <t>odc,</t>
  </si>
  <si>
    <t>Razem dział: Zasilanie szafki przepompowni SZS-1556UM ze złącza ZKP-1556UM  ul, Dobra  przy skrzyżowaniu z ul, Artylerzystów; YAKY 4x35 L=55m</t>
  </si>
  <si>
    <t>Montaż szafki SZS-1556UM</t>
  </si>
  <si>
    <t>Urządzenia rozdzielcze (zestawy) o masie ponad 20 kg na fundamencie prefabrykowanym- szafka SZS-1556UM</t>
  </si>
  <si>
    <t>Razem dział: Montaż szafki SZS-1556UM</t>
  </si>
  <si>
    <t>Zasilanie i sterowanie pomp ( kable fabryczne W1-:-W6)</t>
  </si>
  <si>
    <t>13 d,3</t>
  </si>
  <si>
    <t>Ręczne kopanie rowów dla kabli w gruncie kat, III                                               3*0,8*0,4</t>
  </si>
  <si>
    <t>14 d,3</t>
  </si>
  <si>
    <t>Ręczne zasypywanie rowów dla kabli w gruncie kat, III                                       3*0,6*0,4</t>
  </si>
  <si>
    <t>15 d,3</t>
  </si>
  <si>
    <t>Nasypanie warstwy piasku na dno rowu kablowego o szerokości do 0,4 m                    2*3</t>
  </si>
  <si>
    <t>16 d,3</t>
  </si>
  <si>
    <t>Ręczne układanie kabli wielożyłowych o masie do 0,5 kg/m na napięcie znamionowe poniżej 110 kV w rowach kablowych-kable fabryczne</t>
  </si>
  <si>
    <t>17 d,3</t>
  </si>
  <si>
    <t>Badanie linii kablowej nn o ilości żył 3</t>
  </si>
  <si>
    <t>Razem dział: Zasilanie i sterowanie pomp ( kable fabryczne W1-:-W6)</t>
  </si>
  <si>
    <t>Zasilanie szafki monitoringu przepompowni- SM-1556UM YKY 3x2,5 L=5m</t>
  </si>
  <si>
    <t>18 d,4</t>
  </si>
  <si>
    <t>Układanie kabli wielożyłowych o masie do 0,5 kg/m na napięcie znamionowe poniżej 110 kV w rurach, pustakach lub kanałach zamkniętych- YKY 3x2,5</t>
  </si>
  <si>
    <t>19 d,4</t>
  </si>
  <si>
    <t>Montaż głowic kablowych - zarobienie na sucho końca kabla 3-żyłowego o przekroju do 16 mm2 na napięcie do 1 kV o izolacji i powłoce z tworzyw sztucznych</t>
  </si>
  <si>
    <t>20 d,4</t>
  </si>
  <si>
    <t>Razem dział: Zasilanie szafki monitoringu przepompowni- SM-1556UM YKY 3x2,5 L=5m</t>
  </si>
  <si>
    <t>Montaż  szafki monitoringu przepompowni- SM-1556UM</t>
  </si>
  <si>
    <t>21 d,5</t>
  </si>
  <si>
    <t>Urządzenia rozdzielcze (zestawy) o masie ponad 20 kg na fundamencie prefabrykowanym-  szafki monitoringu przepompowni- SM-1556UM</t>
  </si>
  <si>
    <t>22 d,5</t>
  </si>
  <si>
    <t>23 d,5</t>
  </si>
  <si>
    <t>Łączenie przewodów instalacji odgromowej przez spawanie w wykopie - bednarka 120 mm2</t>
  </si>
  <si>
    <t>24 d,5</t>
  </si>
  <si>
    <t>pomiar,</t>
  </si>
  <si>
    <t>Razem dział: Montaż  szafki monitoringu przepompowni- SM-1556UM</t>
  </si>
  <si>
    <t>Rozruch instalacji</t>
  </si>
  <si>
    <t>25 d,6</t>
  </si>
  <si>
    <t>Zapoznanie się z dokumentacją, w powiazaniu z całością procesu technologicznego, do 20 pakietów elektronicznych</t>
  </si>
  <si>
    <t>ukł,</t>
  </si>
  <si>
    <t>Razem dział: Rozruch instalacji</t>
  </si>
  <si>
    <t>26 d,7</t>
  </si>
  <si>
    <t>Razem dział: Pomiary zagęszczeń gruntu</t>
  </si>
  <si>
    <t>27 d,8</t>
  </si>
  <si>
    <t>Razem dział: Inwentaryzacja geodezyjna wytyczenie  i pomiar powykonawczy</t>
  </si>
  <si>
    <t>NAZWA INWESTYCJI: Przebudowa ulicy Dobrej w Gorzowie Wielkopolskim. Montaż prefabrykowanych zbiorników retencyjnych</t>
  </si>
  <si>
    <t>K-01.01.01</t>
  </si>
  <si>
    <t>Pomiary przy wykopach fundamentowych w terenie równinnym</t>
  </si>
  <si>
    <t>Wykopy oraz przekopy wykonywane koparkami na odkład w gruncie kat. I-II</t>
  </si>
  <si>
    <t>Roboty ziemne wykonywane koparkami w gruncie kat. I-II z transportem urobku samochodami w miejsce pozyskane przez Wykonawcę</t>
  </si>
  <si>
    <t>Mechaniczne zasypywanie wnęk za ścianami budowli w gruncie kat. I-II (obsypka zbiornika)</t>
  </si>
  <si>
    <t>Wykonanie odwodnienia wykopu poprzez igłofiltry</t>
  </si>
  <si>
    <t>6 d.1</t>
  </si>
  <si>
    <t>Roboty montażowe</t>
  </si>
  <si>
    <t>Podsypka z pospółki w gotowym wykopie z przygotowaniem kruszywa</t>
  </si>
  <si>
    <t>Podkłady betonowe C8/10 grub. 10 cm</t>
  </si>
  <si>
    <t>Deskowanie systemowe drobnowymiarowe płyt fundamentowych żelbetowych</t>
  </si>
  <si>
    <t>Betonowanie płyt fundamentowych (beton C35/45) zbrojonych w deskowaniu systemowym drobnowymiarowym z transportem betonu pompą</t>
  </si>
  <si>
    <t>Zbrojenie konstrukcji prętami stalowymi okrągłymi żebrowanymi</t>
  </si>
  <si>
    <t>Ułożenie zbrojenia obwodowego w opasce uszczelniającej</t>
  </si>
  <si>
    <t>Razem dział: Roboty montażowe</t>
  </si>
  <si>
    <t>Roboty izolacyjne</t>
  </si>
  <si>
    <t>Izolacje przeciwwilgociowe - ręczne gruntowanie podłoża pionowego</t>
  </si>
  <si>
    <t>Izolacje przeciwwilgociowe - ręczne nakładanie powłoki przeciwwilgociowej - pierwsza warstwa</t>
  </si>
  <si>
    <t>Izolacje przeciwwilgociowe z emulsji i roztworów asfaltowych modyfikowanych - ręczne nakładanie powłoki przeciwwilgociowej - kolejna warstwa</t>
  </si>
  <si>
    <t>Razem dział: Roboty izolacyjne</t>
  </si>
  <si>
    <t>Pokrycie zadaszenia zbiorników</t>
  </si>
  <si>
    <t>17 d.4</t>
  </si>
  <si>
    <t>Przyklejenie płyt styropianowych EPS100 grub. 10 cm</t>
  </si>
  <si>
    <t>18 d.4</t>
  </si>
  <si>
    <t>Wylewka betonowa grub. 70 mm na dachu zbiornika</t>
  </si>
  <si>
    <t>19 d.4</t>
  </si>
  <si>
    <t>Zbrojenie siatką stalową wylewki betonowej</t>
  </si>
  <si>
    <t>20 d.4</t>
  </si>
  <si>
    <t>Ułożenie folii ochronnej PCV grub. 1,5 mm</t>
  </si>
  <si>
    <t>21 d.4</t>
  </si>
  <si>
    <t>Pokrycie dachów zbiornika papą termozgrzewalną dwuwarstwowe</t>
  </si>
  <si>
    <t>22 d.4</t>
  </si>
  <si>
    <t>Obróbki przy szerokości w rozwinięciu ponad 25 cm z blachy tytan-cynk</t>
  </si>
  <si>
    <t>23 d.4</t>
  </si>
  <si>
    <t>Wywietrzaki fi 160 mm</t>
  </si>
  <si>
    <t>Razem dział: Pokrycie zadaszenia zbiorników</t>
  </si>
  <si>
    <t>24 d.5</t>
  </si>
  <si>
    <t>Dostawa i montaż drabiny ze stali nierdzewnej o wys. 4,00 m i szer. 0,6 m</t>
  </si>
  <si>
    <t>25 d.5</t>
  </si>
  <si>
    <t>Dostawa i montaż pomostu roboczego ze stali</t>
  </si>
  <si>
    <t>26 d.5</t>
  </si>
  <si>
    <t>Dostawa i montaż włazu o wymiarach 700x700 mm</t>
  </si>
  <si>
    <t>27 d.5</t>
  </si>
  <si>
    <t>Dostawa i montaż włazu o wymiarach 1100x1000 mm</t>
  </si>
  <si>
    <t>28 d.5</t>
  </si>
  <si>
    <t>Dostawa i montaż włazu fi 600 mm</t>
  </si>
  <si>
    <t>29 d.5</t>
  </si>
  <si>
    <t>Napełnienie zbiorników wodą i przeprowadzenie próby szczelności</t>
  </si>
  <si>
    <t>NAZWA INWESTYCJI: Przebudowa ulicy Dobrej w Gorzowie Wielkopolskim – kanalizacja deszczowa</t>
  </si>
  <si>
    <t>BRANŻA: sanitarna</t>
  </si>
  <si>
    <t>D-03.02.01</t>
  </si>
  <si>
    <t>Roboty ziemne wykonywane koparkami w gruncie kat. III z transportem urobku samochodami wysypisko</t>
  </si>
  <si>
    <t>Ręczne roboty ziemne z transportem urobku samochodami na wysypisko (kat. gruntu III)</t>
  </si>
  <si>
    <t>Koszt składowania ziemi na wysypisku</t>
  </si>
  <si>
    <t>Ażurowe umocnienie pionowych ścian wykopów - dodatek za dalszy 1m szerokości</t>
  </si>
  <si>
    <t>Umocnienie ścian wykopów o głębokości do 3 m pod obiekty specjalne na sieciach zewnętrznych w gruntach suchych kat. III-IV palami szalunkowymi stalowymi wraz z rozbiórką</t>
  </si>
  <si>
    <t>7 d.1</t>
  </si>
  <si>
    <t>Koszt zakupu i dowozu ziemi przez Wykonawcę do wykonania wymiany gruntu</t>
  </si>
  <si>
    <t>8 d.1</t>
  </si>
  <si>
    <t>Mechaniczne zasypanie wykopów wraz z zagęszczeniem (wymiana gruntu)</t>
  </si>
  <si>
    <t>9 d.1</t>
  </si>
  <si>
    <t>Zasypywanie wykopów liniowych o ścianach pionowych głębokości do 1.5 m i szerokości 0.8-1.5 m; kat. gr. I-II (wymiana gruntu)</t>
  </si>
  <si>
    <t>10 d.1</t>
  </si>
  <si>
    <t>Dogęszczenie gruntu</t>
  </si>
  <si>
    <t>11 d.1</t>
  </si>
  <si>
    <t>Montaż konstrukcji podwieszeń kabli energetycznych i telekomunikacyjnych typ lekki; element o rozpiętości 4 m</t>
  </si>
  <si>
    <t>12 d.1</t>
  </si>
  <si>
    <t>Demontaż konstrukcji podwieszeń kabli energetycznych i telekomunikacyjnych typ lekki; element o rozpiętości 4 m</t>
  </si>
  <si>
    <t>13 d.1</t>
  </si>
  <si>
    <t>Montaż konstrukcji podwieszeń rurociągów i kanałów; element o rozpiętości 4 m</t>
  </si>
  <si>
    <t>14 d.1</t>
  </si>
  <si>
    <t>Demontaż konstrukcji podwieszeń rurociągów i kanałów; element o rozpiętości 4 m</t>
  </si>
  <si>
    <t>15 d.1</t>
  </si>
  <si>
    <t>Wykonanie kładek dla pieszych</t>
  </si>
  <si>
    <t>Odwodnienie wykopów</t>
  </si>
  <si>
    <t>16 d.2</t>
  </si>
  <si>
    <t>Pompowanie oczyszczające</t>
  </si>
  <si>
    <t>17 d.2</t>
  </si>
  <si>
    <t>Studzienki połączeniowe drenażowe w dnie wykopu</t>
  </si>
  <si>
    <t>18 d.2</t>
  </si>
  <si>
    <t>Rurociągi tymczasowe</t>
  </si>
  <si>
    <t>Razem dział: Odwodnienie wykopów</t>
  </si>
  <si>
    <t>Podłoża z materiałów sypkich pod rurociągi i studnie</t>
  </si>
  <si>
    <t>Obsypka z materiałów sypkich rurociągów</t>
  </si>
  <si>
    <t>Podłoża betonowe o grubości 10 cm pod studnie i wpusty</t>
  </si>
  <si>
    <t>Rury kanalizacyjne z żywic poliestrowych GRP o śr. nom. 200 mm</t>
  </si>
  <si>
    <t>Rury kanalizacyjne z żywic poliestrowych GRP o śr. nom. 300 mm</t>
  </si>
  <si>
    <t>Rury kanalizacyjne z żywic poliestrowych GRP o śr. nom. 400 mm</t>
  </si>
  <si>
    <t>26 d.3</t>
  </si>
  <si>
    <t>Rury kanalizacyjne z żywic poliestrowych GRP o śr. nom. 500 mm</t>
  </si>
  <si>
    <t>27 d.3</t>
  </si>
  <si>
    <t>Rury kanalizacyjne z żywic poliestrowych GRP o śr. nom. 800 mm</t>
  </si>
  <si>
    <t>28 d.3</t>
  </si>
  <si>
    <t>Studzienki deszczowe fi 500 mm z wpustem jezdniowym i osadnikiem</t>
  </si>
  <si>
    <t>29 d.3</t>
  </si>
  <si>
    <t>Studnie kanalizacyjne systemowe z rury przewodowej GRP kompletne z pokrywą odciążającą z pierścieniem odciążającym z włazem D400 i drabinką ze spocznikiem - trzon studni z rur  o średnicy 400 mm</t>
  </si>
  <si>
    <t>30 d.3</t>
  </si>
  <si>
    <t>Studnie kanalizacyjne systemowe z rury przewodowej GRP kompletne z pokrywą odciążającą z pierścieniem odciążającym z włazem D400 i drabinką ze spocznikiem - trzon studni z rur o średnicy 1000 mm</t>
  </si>
  <si>
    <t>31 d.3</t>
  </si>
  <si>
    <t>Studnie kanalizacyjne systemowe z rury przewodowej GRP kompletne z pokrywą odciążającą z pierścieniem odciążającym , włazem D400 i drabinką ze spocznikiem - trzon studni z rur o średnicy 1500 mm</t>
  </si>
  <si>
    <t>32 d.3</t>
  </si>
  <si>
    <t>Studnie kanalizacyjne - studnia rozprężna fi 1000 mm z deflektorem</t>
  </si>
  <si>
    <t>33 d.3</t>
  </si>
  <si>
    <t>Przejście przez ściany komór tulejami  o śr. 200 mm</t>
  </si>
  <si>
    <t>34 d.3</t>
  </si>
  <si>
    <t>Przejście przez ściany komór tulejami o śr. 300 mm</t>
  </si>
  <si>
    <t>Przejście przez ściany komór tulejami o śr. 400 mm</t>
  </si>
  <si>
    <t>Przejście przez ściany komór tulejami  o śr. 500 mm</t>
  </si>
  <si>
    <t>Przejście przez ściany komór tulejami  o śr. 800 mm</t>
  </si>
  <si>
    <t>Podłączenie kanalizacji do istniejących studni</t>
  </si>
  <si>
    <t>Próba wodna szczelności kanałów rurowych o śr.nominalnej do 150 mm</t>
  </si>
  <si>
    <t>odc. -1 prób.</t>
  </si>
  <si>
    <t>40 d.3</t>
  </si>
  <si>
    <t>Próba wodna szczelności kanałów rurowych o śr.nominalnej 200 mm</t>
  </si>
  <si>
    <t>41 d.3</t>
  </si>
  <si>
    <t>Próba wodna szczelności kanałów rurowych o śr.nominalnej 300 mm</t>
  </si>
  <si>
    <t>42 d.3</t>
  </si>
  <si>
    <t>Próba wodna szczelności kanałów rurowych o śr.nominalnej 400 mm</t>
  </si>
  <si>
    <t>Próba wodna szczelności kanałów rurowych o śr.nominalnej 500 mm</t>
  </si>
  <si>
    <t>Próba wodna szczelności kanałów rurowych o śr.nominalnej 800 mm</t>
  </si>
  <si>
    <t>Kontrola sieci kanalizacyjnej kamerą telewizyjną</t>
  </si>
  <si>
    <t>Przepompownia ścieków - dostawa wraz z montażem</t>
  </si>
  <si>
    <t>Łańcuch uszczelniający dla rur fi 160 mm</t>
  </si>
  <si>
    <t>Łańcuch uszczelniający dla rur fi 500 mm</t>
  </si>
  <si>
    <t>Łańcuch uszczelniający dla rur fi 800 mm</t>
  </si>
  <si>
    <t>Oznakowanie trasy rurociągi tłocznego ułożonego w ziemi taśmą z tworzywa sztucznego</t>
  </si>
  <si>
    <t>TER 1</t>
  </si>
  <si>
    <t>TER 2</t>
  </si>
  <si>
    <t>TER 3</t>
  </si>
  <si>
    <t>TER 4</t>
  </si>
  <si>
    <t>TER 5</t>
  </si>
  <si>
    <t>BRANŻA: Oświetlenie ul.Dobrej -ul.Artylerzystów do Skrzyzowania ul.Dobra -Folwarczna</t>
  </si>
  <si>
    <t>TABELA ELEMENTÓW ROZLICZENIOWYCH-NR 2</t>
  </si>
  <si>
    <t>BRANŻA: roboty drogowe</t>
  </si>
  <si>
    <t>BRANŻA: Przebudowa oświetlenie na odcinku od skrzyzowania ul.Dobrej -ul.Folwarczna do skrzyżowania -ul.Szczecinska-ul.Myśliborska</t>
  </si>
  <si>
    <t>BRANŻA: Zasilanie szafki przepompowniul SZS- 1556UM ze złacza ZKP -1556UM ul.Dobra pezy skrzyzowaniu z ul.Artylerzystów w Gorzowie Wlkp.</t>
  </si>
  <si>
    <t>TABELA ELEMENTÓW ROZLICZENIOWYCH- NR 5</t>
  </si>
  <si>
    <t>TABELA ELEMENTÓW ROZLICZENIOWYCH-NR 6</t>
  </si>
  <si>
    <t>BRANŻA: zbiorniki retencyjne</t>
  </si>
  <si>
    <t>TER 6</t>
  </si>
  <si>
    <t>NR TER</t>
  </si>
  <si>
    <t>Zbiorcze zestawienie TER zadania pn. Przebudowa ul.Dobrej -II etap</t>
  </si>
  <si>
    <t>Razem netto</t>
  </si>
  <si>
    <t>Podatek VAT</t>
  </si>
  <si>
    <t>Razem brutto</t>
  </si>
  <si>
    <t>Wartość netto</t>
  </si>
  <si>
    <t>Razem dział:roboty montazowe</t>
  </si>
  <si>
    <t>TABELA ELEMENTÓW ROZLICZENIOWYCH - NR 4</t>
  </si>
  <si>
    <t>Karczowanie pni o średnicy 108 cm</t>
  </si>
  <si>
    <t>Wycięcie krzewów</t>
  </si>
  <si>
    <t>103 d.9.4</t>
  </si>
  <si>
    <t>Karczowanie pni o średnicy 10-15 cm</t>
  </si>
  <si>
    <t>Karczowanie pni o średnicy 16-25 cm</t>
  </si>
  <si>
    <t>Karczowanie pni o średnicy 26-35 cm</t>
  </si>
  <si>
    <t>Karczowanie pni o średnicy 36-45 cm</t>
  </si>
  <si>
    <t>Karczowanie pni o średnicy 46-55 cm</t>
  </si>
  <si>
    <t>Karczowanie pni o średnicy 56-65 cm</t>
  </si>
  <si>
    <t>Karczowanie pni o średnicy 66-75 cm</t>
  </si>
  <si>
    <t>9ad. d.1.2</t>
  </si>
  <si>
    <t>Warstwa wzmacniająca grunt pod warstwy technologiczne z geotkaniny polipropylenowej o parametrach jak w SST</t>
  </si>
  <si>
    <t>Wypełnienie drenażu z kruszywa naturalnego mineralnego, tłuczeń o frakcji 31,5-63 mm nie lasujące się</t>
  </si>
  <si>
    <t>Wyłożenie geowłókniny nietkanej, igłowanej, o parametrach jak w SST wraz z zamknięciem drenażu za pomocą szpilek stalowych typu U-10-90/250 (1 szt./1mb)</t>
  </si>
  <si>
    <t>Razem dział: Odwodnienie korpusu drogowego (drenaż francuski+sączki poprzeczne)</t>
  </si>
  <si>
    <t>Ogrodzenie z siatki wysokości 2 m na słupkach stalowych z rur śr. 76 mm o rozstawie 2.1 m obsadzonych w gruncie i obetonowanych wraz z furtką</t>
  </si>
  <si>
    <t>Ułożenie rury osłonowej dzielonej służącej do ochrony istniejących kabli pod drogą ᴓ120mm</t>
  </si>
  <si>
    <t>Rury ochronne (osłonowe) dwudzienle, stalowe ᴓ500mm na ciepłociągu z rur preizolowanych 2x273/400</t>
  </si>
  <si>
    <t>Wykonanie tablic informacyjnych wynikających z programu dofinansowania w ramach Narodowego Programu Przebudowy Dróg Lokalnych</t>
  </si>
  <si>
    <t>BRANŻA: Oświetlenie ul.Dobra - ul.Artylerzystów do skrzyżowania ul. Dobra - Folwarczna</t>
  </si>
  <si>
    <r>
      <t xml:space="preserve">Razem dział: </t>
    </r>
    <r>
      <rPr>
        <b/>
        <sz val="10"/>
        <color indexed="8"/>
        <rFont val="Czcionka tekstu podstawowego"/>
        <family val="2"/>
      </rPr>
      <t>Demontaż słupów (w związku z budową oświetlenia drogowego SO-1665UM ul. Dobra w Gorzowie Wlkp. )</t>
    </r>
  </si>
  <si>
    <r>
      <t xml:space="preserve">Razem dział: </t>
    </r>
    <r>
      <rPr>
        <b/>
        <sz val="10"/>
        <color indexed="8"/>
        <rFont val="Czcionka tekstu podstawowego"/>
        <family val="2"/>
      </rPr>
      <t>Zasilanie i montaż szafki oświetleniowej SO-1665UM ;YAKY 4x35mm2 L=10m</t>
    </r>
  </si>
  <si>
    <t>Układanie rur ochronnych stosowanych pod drogi z PCW o średnicy do 75 mm w wykopie</t>
  </si>
  <si>
    <t>Montaż opraw oświetlenia zewnętrznego na słupie -oprawa typu LED</t>
  </si>
  <si>
    <r>
      <t>Razem dział:</t>
    </r>
    <r>
      <rPr>
        <b/>
        <sz val="10"/>
        <color indexed="8"/>
        <rFont val="Czcionka tekstu podstawowego"/>
        <family val="2"/>
      </rPr>
      <t xml:space="preserve"> Montaż słupów oświetleniowychSO-1665UM obwód nr I -  słup h=9m  z wysięgnikiem pojedyńczym dł.2,5m  szt 43  </t>
    </r>
  </si>
  <si>
    <r>
      <t xml:space="preserve">Razem dział: </t>
    </r>
    <r>
      <rPr>
        <b/>
        <sz val="10"/>
        <color indexed="8"/>
        <rFont val="Czcionka tekstu podstawowego"/>
        <family val="2"/>
      </rPr>
      <t xml:space="preserve">Budowa oświetlenia drogowego SO-1665UM ul. DOBRA w Gorzowie Wlkp. </t>
    </r>
  </si>
  <si>
    <r>
      <t xml:space="preserve">Razem dział: </t>
    </r>
    <r>
      <rPr>
        <b/>
        <sz val="10"/>
        <color indexed="8"/>
        <rFont val="Czcionka tekstu podstawowego"/>
        <family val="2"/>
      </rPr>
      <t>Montaż istniejącej  szafki SO-222UM/OUE z urządzeniem energooszczędnym typu „LEC”</t>
    </r>
    <r>
      <rPr>
        <sz val="10"/>
        <color indexed="8"/>
        <rFont val="Czcionka tekstu podstawowego"/>
        <family val="2"/>
      </rPr>
      <t xml:space="preserve"> </t>
    </r>
  </si>
  <si>
    <r>
      <t>Razem dział:</t>
    </r>
    <r>
      <rPr>
        <b/>
        <sz val="10"/>
        <color indexed="8"/>
        <rFont val="Czcionka tekstu podstawowego"/>
        <family val="2"/>
      </rPr>
      <t xml:space="preserve"> Montaż nowej  szafki SO-222UM</t>
    </r>
  </si>
  <si>
    <r>
      <t xml:space="preserve">Razem dział: </t>
    </r>
    <r>
      <rPr>
        <b/>
        <sz val="10"/>
        <color indexed="8"/>
        <rFont val="Czcionka tekstu podstawowego"/>
        <family val="2"/>
      </rPr>
      <t>Demontaż słupa nr SO-069/I/9 i ist. linii kablowej (w związku z budową zatoki autobusowej)</t>
    </r>
  </si>
  <si>
    <r>
      <t xml:space="preserve">Razem dział: </t>
    </r>
    <r>
      <rPr>
        <b/>
        <sz val="10"/>
        <color indexed="8"/>
        <rFont val="Czcionka tekstu podstawowego"/>
        <family val="2"/>
      </rPr>
      <t>Montaż  kabla YAKY 4x35mm2 L=60m</t>
    </r>
  </si>
  <si>
    <r>
      <t>Razem dział:</t>
    </r>
    <r>
      <rPr>
        <b/>
        <sz val="10"/>
        <color indexed="8"/>
        <rFont val="Czcionka tekstu podstawowego"/>
        <family val="2"/>
      </rPr>
      <t xml:space="preserve"> Montaż słupa nr SO-069/I/9 ist. słup h=9m  z wysięgnikiem pojedyńczym dł.1,5m  szt 1  </t>
    </r>
  </si>
  <si>
    <r>
      <t>Razem dział:</t>
    </r>
    <r>
      <rPr>
        <b/>
        <sz val="10"/>
        <color indexed="8"/>
        <rFont val="Czcionka tekstu podstawowego"/>
        <family val="2"/>
      </rPr>
      <t>Montaż słupa doświetlającego przejście dla pieszych słup h=9m  z wysięgnikiem pojedyńczym dł.1,5m  szt 1</t>
    </r>
  </si>
  <si>
    <r>
      <t xml:space="preserve">Razem dział: </t>
    </r>
    <r>
      <rPr>
        <b/>
        <sz val="10"/>
        <color indexed="8"/>
        <rFont val="Czcionka tekstu podstawowego"/>
        <family val="2"/>
      </rPr>
      <t>Montaż słupa nr SO-069/I/9, słupa doświetlającego przejście dla pieszych   i  linii kablowej YAKY 4x35 L=60m</t>
    </r>
  </si>
  <si>
    <r>
      <t xml:space="preserve">Razem dział: </t>
    </r>
    <r>
      <rPr>
        <b/>
        <sz val="10"/>
        <color indexed="8"/>
        <rFont val="Czcionka tekstu podstawowego"/>
        <family val="2"/>
      </rPr>
      <t>Pomiary zagęszczeń gruntu</t>
    </r>
  </si>
  <si>
    <r>
      <t>Razem dział:</t>
    </r>
    <r>
      <rPr>
        <b/>
        <sz val="10"/>
        <color indexed="8"/>
        <rFont val="Czcionka tekstu podstawowego"/>
        <family val="2"/>
      </rPr>
      <t xml:space="preserve"> Inwentaryzacja geodezyjna wytyczenie  i pomiar powykonawczy</t>
    </r>
  </si>
  <si>
    <r>
      <t>Razem dział:</t>
    </r>
    <r>
      <rPr>
        <b/>
        <sz val="10"/>
        <color indexed="8"/>
        <rFont val="Czcionka tekstu podstawowego"/>
        <family val="2"/>
      </rPr>
      <t xml:space="preserve"> Koszt wyłączeń ENEA</t>
    </r>
  </si>
  <si>
    <t>Wartość kosztorysowa robót bez podatku VAT</t>
  </si>
  <si>
    <r>
      <t xml:space="preserve">Razem dział: </t>
    </r>
    <r>
      <rPr>
        <b/>
        <sz val="10"/>
        <color indexed="8"/>
        <rFont val="Czcionka tekstu podstawowego"/>
        <family val="0"/>
      </rPr>
      <t>Demontaż istniejącej  szafki SO-222UM/OUE z urządzeniem energooszczędnym typu „LEC”</t>
    </r>
    <r>
      <rPr>
        <sz val="10"/>
        <color indexed="8"/>
        <rFont val="Czcionka tekstu podstawowego"/>
        <family val="0"/>
      </rPr>
      <t xml:space="preserve"> </t>
    </r>
  </si>
  <si>
    <t>Układanie rur ochronnych z PE HD dedykowane do osłony kabli przy przewiertach i przeciskach o średnicy do 75 mm w wykopie</t>
  </si>
  <si>
    <t>Przewierty mechaniczne dla rury o śr.do 100 mm pod obiektami -  dla rur ochronnych z PE HD o średnicy do 75 mm</t>
  </si>
  <si>
    <t>Układanie kabli wielożyłowych o masie do 1.0 kg/m na napięcie znamionowe poniżej 110 kV w rurach, pustakach lub kanałach zamkniętych- - YAKY 4x35mm2 w rurach osłonowych pod drogi z PCW o średnicy do 75 mm (53m), w rurach ochronnych z PE HD dedykowane do osłony kabli przy przewiertach i przeciskach o średnicy do 75 mm (48m) i w szafce (2m)</t>
  </si>
  <si>
    <r>
      <t>Razem dział:</t>
    </r>
    <r>
      <rPr>
        <b/>
        <sz val="10"/>
        <color indexed="8"/>
        <rFont val="Czcionka tekstu podstawowego"/>
        <family val="0"/>
      </rPr>
      <t xml:space="preserve"> Powiązanie  nowej szafki szafki SO-222UM   z istniejącym słupem  nr SO-222UM/III/1/7 (ul. Szczecińska)  -kabel YAKY 4x35 L= 512m</t>
    </r>
  </si>
  <si>
    <t>Układanie kabli wielożyłowych o masie do 1.0 kg/m na napięcie znamionowe poniżej 110 kV w rurach, pustakach lub kanałach zamkniętych- - YAKY 4x35mm2 w rurach osłonowych pod drogi z PCW o średnicy do 75 mm (54,5m)  , w rurach ochronnych z PE HD dedykowane do osłony kabli przy przewiertach i przeciskach o średnicy do 75 mm (58m) i w szafce (2m)</t>
  </si>
  <si>
    <r>
      <t>Razem dział:</t>
    </r>
    <r>
      <rPr>
        <b/>
        <sz val="10"/>
        <color indexed="8"/>
        <rFont val="Czcionka tekstu podstawowego"/>
        <family val="0"/>
      </rPr>
      <t xml:space="preserve"> Powiązanie  nowej szafki SO-222UM   z istniejącym słupem  nr SO-222UM/II/1 (ul. Myśliborska) -kabel YAKY 4x35 L=526m</t>
    </r>
  </si>
  <si>
    <t>Układanie kabli wielożyłowych o masie do 1.0 kg/m na napięcie znamionowe poniżej 110 kV w rurach, pustakach lub kanałach zamkniętych- - YAKY 4x35mm2 w rurach osłonowych pod drogi z PCW o średnicy do 75 mm ,słupie i szafce</t>
  </si>
  <si>
    <r>
      <t>Razem dział:</t>
    </r>
    <r>
      <rPr>
        <b/>
        <sz val="10"/>
        <color indexed="8"/>
        <rFont val="Czcionka tekstu podstawowego"/>
        <family val="0"/>
      </rPr>
      <t xml:space="preserve"> Powiązanie  nowej szafki SO-222UM   z istniejącym słupem  nr SO-222UM/III/11 (ul. Dobra) -kabel YAKY 4x35 L=15m</t>
    </r>
  </si>
  <si>
    <t>Demontaż istniejącej  szafki SO-222UM</t>
  </si>
  <si>
    <r>
      <t>Razem dział:</t>
    </r>
    <r>
      <rPr>
        <b/>
        <sz val="10"/>
        <color indexed="8"/>
        <rFont val="Czcionka tekstu podstawowego"/>
        <family val="0"/>
      </rPr>
      <t xml:space="preserve"> Demontaż  istniejącej  szafki SO-222UM</t>
    </r>
  </si>
  <si>
    <r>
      <t xml:space="preserve">Razem dział: </t>
    </r>
    <r>
      <rPr>
        <b/>
        <sz val="10"/>
        <color indexed="8"/>
        <rFont val="Czcionka tekstu podstawowego"/>
        <family val="0"/>
      </rPr>
      <t>Pomiary zagęszczeń gruntu</t>
    </r>
  </si>
  <si>
    <r>
      <t>Razem dział:</t>
    </r>
    <r>
      <rPr>
        <b/>
        <sz val="10"/>
        <color indexed="8"/>
        <rFont val="Czcionka tekstu podstawowego"/>
        <family val="0"/>
      </rPr>
      <t xml:space="preserve"> Inwentaryzacja geodezyjna wytyczenie  i pomiar powykonawczy</t>
    </r>
  </si>
  <si>
    <r>
      <t>Razem dział:</t>
    </r>
    <r>
      <rPr>
        <b/>
        <sz val="10"/>
        <color indexed="8"/>
        <rFont val="Czcionka tekstu podstawowego"/>
        <family val="0"/>
      </rPr>
      <t xml:space="preserve"> Koszt wyłączeń ENEA</t>
    </r>
  </si>
  <si>
    <t>TABELA ELEMENTÓW ROZLICZENIOWYCH-NR 3</t>
  </si>
  <si>
    <t>BRANŻA: Przebudowa oświetlenia na odcinku ul.Dobra - ul. Folwarczna do skrzyżowania ul. Szczecińska - ul. Myśliborska</t>
  </si>
  <si>
    <t>Rurociąg tłoczny z rur PEHD  fi 160 mm</t>
  </si>
  <si>
    <t>85a</t>
  </si>
  <si>
    <t>Demontaż -ogrodzenie z siatki wysokości 2 m na słupkach stalowych z rur śr. 76 mm o rozstawie 2.1 m obsadzonych w gruncie i obetonowanych (Folwarczna-Stalowa) wraz z utylizacja</t>
  </si>
  <si>
    <t>Wartość  netto</t>
  </si>
  <si>
    <t>Razem kosztorys robót bez podatku VAT</t>
  </si>
  <si>
    <t>Zakup, dostawa i montaż prefabrykowanych zbiorników retencyjnych  (ściany i zadaszenie)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</si>
</sst>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zł-415];[Red]\-#,##0.00\ [$zł-415]"/>
  </numFmts>
  <fonts count="60">
    <font>
      <sz val="10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8"/>
      <name val="Czcionka tekstu podstawowego"/>
      <family val="0"/>
    </font>
    <font>
      <sz val="10"/>
      <color indexed="8"/>
      <name val="Czcionka tekstu podstawowego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1"/>
      <color indexed="8"/>
      <name val="Czcionka tekstu podstawowego"/>
      <family val="0"/>
    </font>
    <font>
      <sz val="9"/>
      <color indexed="8"/>
      <name val="Czcionka tekstu podstawowego"/>
      <family val="2"/>
    </font>
    <font>
      <b/>
      <sz val="14"/>
      <color indexed="8"/>
      <name val="Czcionka tekstu podstawowego"/>
      <family val="0"/>
    </font>
    <font>
      <sz val="8"/>
      <color indexed="8"/>
      <name val="Czcionka tekstu podstawowego"/>
      <family val="2"/>
    </font>
    <font>
      <sz val="11"/>
      <color indexed="8"/>
      <name val="Czcionka tekstu podstawowego"/>
      <family val="0"/>
    </font>
    <font>
      <sz val="14"/>
      <color indexed="8"/>
      <name val="Czcionka tekstu podstawowego"/>
      <family val="0"/>
    </font>
    <font>
      <b/>
      <sz val="12"/>
      <color indexed="8"/>
      <name val="Czcionka tekstu podstawowego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0"/>
      <color theme="1"/>
      <name val="Czcionka tekstu podstawowego"/>
      <family val="0"/>
    </font>
    <font>
      <sz val="10"/>
      <color theme="1"/>
      <name val="Czcionka tekstu podstawowego"/>
      <family val="0"/>
    </font>
    <font>
      <b/>
      <sz val="11"/>
      <color theme="1"/>
      <name val="Czcionka tekstu podstawowego"/>
      <family val="0"/>
    </font>
    <font>
      <sz val="9"/>
      <color theme="1"/>
      <name val="Czcionka tekstu podstawowego"/>
      <family val="2"/>
    </font>
    <font>
      <b/>
      <sz val="14"/>
      <color theme="1"/>
      <name val="Czcionka tekstu podstawowego"/>
      <family val="0"/>
    </font>
    <font>
      <sz val="8"/>
      <color theme="1"/>
      <name val="Czcionka tekstu podstawowego"/>
      <family val="2"/>
    </font>
    <font>
      <sz val="11"/>
      <color theme="1"/>
      <name val="Czcionka tekstu podstawowego"/>
      <family val="0"/>
    </font>
    <font>
      <sz val="14"/>
      <color theme="1"/>
      <name val="Czcionka tekstu podstawowego"/>
      <family val="0"/>
    </font>
    <font>
      <b/>
      <sz val="12"/>
      <color theme="1"/>
      <name val="Czcionka tekstu podstawowego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/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/>
    </border>
    <border>
      <left style="thin"/>
      <right style="medium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9" fontId="0" fillId="0" borderId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0" fillId="32" borderId="0" applyNumberFormat="0" applyBorder="0" applyAlignment="0" applyProtection="0"/>
  </cellStyleXfs>
  <cellXfs count="211">
    <xf numFmtId="0" fontId="0" fillId="0" borderId="0" xfId="0" applyAlignment="1">
      <alignment/>
    </xf>
    <xf numFmtId="0" fontId="0" fillId="0" borderId="0" xfId="0" applyAlignment="1">
      <alignment horizontal="left" vertical="center" wrapText="1"/>
    </xf>
    <xf numFmtId="2" fontId="0" fillId="0" borderId="0" xfId="0" applyNumberFormat="1" applyAlignment="1">
      <alignment horizontal="right" vertical="center" wrapText="1"/>
    </xf>
    <xf numFmtId="164" fontId="0" fillId="0" borderId="0" xfId="0" applyNumberFormat="1" applyAlignment="1">
      <alignment horizontal="righ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2" fontId="0" fillId="0" borderId="10" xfId="0" applyNumberFormat="1" applyFont="1" applyBorder="1" applyAlignment="1">
      <alignment horizontal="center" vertical="center" wrapText="1"/>
    </xf>
    <xf numFmtId="164" fontId="0" fillId="0" borderId="10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center" wrapText="1"/>
    </xf>
    <xf numFmtId="164" fontId="0" fillId="0" borderId="12" xfId="0" applyNumberFormat="1" applyBorder="1" applyAlignment="1">
      <alignment horizontal="right" vertical="center" wrapText="1"/>
    </xf>
    <xf numFmtId="164" fontId="0" fillId="0" borderId="12" xfId="0" applyNumberFormat="1" applyFont="1" applyBorder="1" applyAlignment="1">
      <alignment horizontal="right" vertical="center" wrapText="1"/>
    </xf>
    <xf numFmtId="0" fontId="51" fillId="0" borderId="13" xfId="0" applyFont="1" applyBorder="1" applyAlignment="1">
      <alignment horizontal="center" vertical="center"/>
    </xf>
    <xf numFmtId="0" fontId="52" fillId="0" borderId="14" xfId="0" applyFont="1" applyBorder="1" applyAlignment="1">
      <alignment horizontal="center" vertical="center"/>
    </xf>
    <xf numFmtId="0" fontId="52" fillId="0" borderId="14" xfId="0" applyFont="1" applyBorder="1" applyAlignment="1">
      <alignment horizontal="center" vertical="center" wrapText="1"/>
    </xf>
    <xf numFmtId="0" fontId="52" fillId="0" borderId="14" xfId="0" applyFont="1" applyBorder="1" applyAlignment="1">
      <alignment horizontal="left" vertical="center" wrapText="1"/>
    </xf>
    <xf numFmtId="2" fontId="52" fillId="0" borderId="14" xfId="0" applyNumberFormat="1" applyFont="1" applyBorder="1" applyAlignment="1">
      <alignment horizontal="center" vertical="center"/>
    </xf>
    <xf numFmtId="2" fontId="51" fillId="0" borderId="15" xfId="0" applyNumberFormat="1" applyFont="1" applyBorder="1" applyAlignment="1">
      <alignment horizontal="center" vertical="center"/>
    </xf>
    <xf numFmtId="0" fontId="52" fillId="0" borderId="12" xfId="0" applyFont="1" applyBorder="1" applyAlignment="1">
      <alignment horizontal="center" vertical="center"/>
    </xf>
    <xf numFmtId="0" fontId="52" fillId="0" borderId="12" xfId="0" applyFont="1" applyBorder="1" applyAlignment="1">
      <alignment horizontal="left" vertical="center" wrapText="1"/>
    </xf>
    <xf numFmtId="2" fontId="52" fillId="0" borderId="12" xfId="0" applyNumberFormat="1" applyFont="1" applyBorder="1" applyAlignment="1">
      <alignment horizontal="center" vertical="center"/>
    </xf>
    <xf numFmtId="0" fontId="51" fillId="0" borderId="13" xfId="0" applyFont="1" applyBorder="1" applyAlignment="1">
      <alignment horizontal="center" vertical="center" wrapText="1"/>
    </xf>
    <xf numFmtId="2" fontId="51" fillId="0" borderId="12" xfId="0" applyNumberFormat="1" applyFont="1" applyBorder="1" applyAlignment="1">
      <alignment horizontal="center" vertical="center"/>
    </xf>
    <xf numFmtId="2" fontId="53" fillId="0" borderId="12" xfId="0" applyNumberFormat="1" applyFont="1" applyBorder="1" applyAlignment="1">
      <alignment/>
    </xf>
    <xf numFmtId="2" fontId="0" fillId="0" borderId="0" xfId="0" applyNumberFormat="1" applyAlignment="1">
      <alignment/>
    </xf>
    <xf numFmtId="0" fontId="52" fillId="0" borderId="13" xfId="0" applyFont="1" applyBorder="1" applyAlignment="1">
      <alignment vertical="center" wrapText="1"/>
    </xf>
    <xf numFmtId="0" fontId="54" fillId="0" borderId="16" xfId="0" applyFont="1" applyBorder="1" applyAlignment="1">
      <alignment vertical="center" wrapText="1"/>
    </xf>
    <xf numFmtId="0" fontId="52" fillId="0" borderId="16" xfId="0" applyFont="1" applyBorder="1" applyAlignment="1">
      <alignment vertical="center" wrapText="1"/>
    </xf>
    <xf numFmtId="0" fontId="52" fillId="0" borderId="17" xfId="0" applyFont="1" applyBorder="1" applyAlignment="1">
      <alignment vertical="center" wrapText="1"/>
    </xf>
    <xf numFmtId="0" fontId="51" fillId="0" borderId="13" xfId="0" applyFont="1" applyBorder="1" applyAlignment="1">
      <alignment vertical="center" wrapText="1"/>
    </xf>
    <xf numFmtId="0" fontId="52" fillId="0" borderId="14" xfId="0" applyFont="1" applyBorder="1" applyAlignment="1">
      <alignment vertical="center" wrapText="1"/>
    </xf>
    <xf numFmtId="0" fontId="52" fillId="0" borderId="14" xfId="0" applyFont="1" applyBorder="1" applyAlignment="1">
      <alignment horizontal="center" vertical="center" wrapText="1"/>
    </xf>
    <xf numFmtId="2" fontId="52" fillId="0" borderId="14" xfId="0" applyNumberFormat="1" applyFont="1" applyBorder="1" applyAlignment="1">
      <alignment vertical="center" wrapText="1"/>
    </xf>
    <xf numFmtId="2" fontId="0" fillId="0" borderId="0" xfId="0" applyNumberFormat="1" applyBorder="1" applyAlignment="1">
      <alignment/>
    </xf>
    <xf numFmtId="0" fontId="52" fillId="0" borderId="12" xfId="0" applyFont="1" applyBorder="1" applyAlignment="1">
      <alignment horizontal="center" vertical="center" wrapText="1"/>
    </xf>
    <xf numFmtId="2" fontId="51" fillId="0" borderId="15" xfId="0" applyNumberFormat="1" applyFont="1" applyBorder="1" applyAlignment="1">
      <alignment vertical="center" wrapText="1"/>
    </xf>
    <xf numFmtId="0" fontId="51" fillId="0" borderId="16" xfId="0" applyFont="1" applyBorder="1" applyAlignment="1">
      <alignment vertical="center" wrapText="1"/>
    </xf>
    <xf numFmtId="0" fontId="51" fillId="0" borderId="18" xfId="0" applyFont="1" applyBorder="1" applyAlignment="1">
      <alignment vertical="center" wrapText="1"/>
    </xf>
    <xf numFmtId="2" fontId="51" fillId="0" borderId="12" xfId="0" applyNumberFormat="1" applyFont="1" applyBorder="1" applyAlignment="1">
      <alignment vertical="center" wrapText="1"/>
    </xf>
    <xf numFmtId="2" fontId="52" fillId="0" borderId="12" xfId="0" applyNumberFormat="1" applyFont="1" applyBorder="1" applyAlignment="1">
      <alignment vertical="center" wrapText="1"/>
    </xf>
    <xf numFmtId="0" fontId="51" fillId="0" borderId="13" xfId="0" applyFont="1" applyFill="1" applyBorder="1" applyAlignment="1">
      <alignment vertical="center" wrapText="1"/>
    </xf>
    <xf numFmtId="0" fontId="51" fillId="0" borderId="18" xfId="0" applyFont="1" applyFill="1" applyBorder="1" applyAlignment="1">
      <alignment vertical="center" wrapText="1"/>
    </xf>
    <xf numFmtId="2" fontId="51" fillId="0" borderId="17" xfId="0" applyNumberFormat="1" applyFont="1" applyBorder="1" applyAlignment="1">
      <alignment vertical="center" wrapText="1"/>
    </xf>
    <xf numFmtId="2" fontId="55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19" xfId="0" applyBorder="1" applyAlignment="1">
      <alignment wrapText="1"/>
    </xf>
    <xf numFmtId="0" fontId="54" fillId="0" borderId="20" xfId="0" applyFont="1" applyBorder="1" applyAlignment="1">
      <alignment wrapText="1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0" fontId="53" fillId="0" borderId="13" xfId="0" applyFont="1" applyBorder="1" applyAlignment="1">
      <alignment horizontal="center" wrapText="1"/>
    </xf>
    <xf numFmtId="0" fontId="0" fillId="0" borderId="16" xfId="0" applyBorder="1" applyAlignment="1">
      <alignment horizontal="center" vertical="center" wrapText="1"/>
    </xf>
    <xf numFmtId="0" fontId="53" fillId="0" borderId="22" xfId="0" applyFont="1" applyBorder="1" applyAlignment="1">
      <alignment wrapText="1"/>
    </xf>
    <xf numFmtId="0" fontId="53" fillId="0" borderId="16" xfId="0" applyFont="1" applyBorder="1" applyAlignment="1">
      <alignment wrapText="1"/>
    </xf>
    <xf numFmtId="0" fontId="53" fillId="0" borderId="17" xfId="0" applyFont="1" applyBorder="1" applyAlignment="1">
      <alignment wrapText="1"/>
    </xf>
    <xf numFmtId="0" fontId="0" fillId="0" borderId="23" xfId="0" applyBorder="1" applyAlignment="1">
      <alignment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wrapText="1"/>
    </xf>
    <xf numFmtId="2" fontId="0" fillId="0" borderId="24" xfId="0" applyNumberFormat="1" applyBorder="1" applyAlignment="1">
      <alignment wrapText="1"/>
    </xf>
    <xf numFmtId="0" fontId="0" fillId="0" borderId="25" xfId="0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 wrapText="1"/>
    </xf>
    <xf numFmtId="2" fontId="53" fillId="0" borderId="26" xfId="0" applyNumberFormat="1" applyFont="1" applyBorder="1" applyAlignment="1">
      <alignment wrapText="1"/>
    </xf>
    <xf numFmtId="0" fontId="53" fillId="0" borderId="18" xfId="0" applyFont="1" applyBorder="1" applyAlignment="1">
      <alignment horizontal="center" wrapText="1"/>
    </xf>
    <xf numFmtId="0" fontId="53" fillId="0" borderId="16" xfId="0" applyFont="1" applyBorder="1" applyAlignment="1">
      <alignment horizontal="center" wrapText="1"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0" fontId="56" fillId="0" borderId="12" xfId="0" applyFont="1" applyBorder="1" applyAlignment="1">
      <alignment wrapText="1"/>
    </xf>
    <xf numFmtId="2" fontId="53" fillId="0" borderId="27" xfId="0" applyNumberFormat="1" applyFont="1" applyBorder="1" applyAlignment="1">
      <alignment wrapText="1"/>
    </xf>
    <xf numFmtId="0" fontId="0" fillId="0" borderId="10" xfId="0" applyFont="1" applyBorder="1" applyAlignment="1">
      <alignment horizontal="right" vertical="center" wrapText="1"/>
    </xf>
    <xf numFmtId="164" fontId="0" fillId="0" borderId="10" xfId="0" applyNumberFormat="1" applyFont="1" applyBorder="1" applyAlignment="1">
      <alignment horizontal="right" vertical="center" wrapText="1"/>
    </xf>
    <xf numFmtId="2" fontId="0" fillId="0" borderId="10" xfId="0" applyNumberFormat="1" applyBorder="1" applyAlignment="1">
      <alignment horizontal="right" vertical="center" wrapText="1"/>
    </xf>
    <xf numFmtId="164" fontId="0" fillId="0" borderId="10" xfId="0" applyNumberFormat="1" applyBorder="1" applyAlignment="1">
      <alignment horizontal="right" vertical="center" wrapText="1"/>
    </xf>
    <xf numFmtId="2" fontId="0" fillId="0" borderId="10" xfId="0" applyNumberFormat="1" applyFont="1" applyBorder="1" applyAlignment="1">
      <alignment horizontal="right" vertical="center" wrapText="1"/>
    </xf>
    <xf numFmtId="3" fontId="0" fillId="0" borderId="10" xfId="0" applyNumberFormat="1" applyBorder="1" applyAlignment="1">
      <alignment horizontal="right" vertical="center" wrapText="1"/>
    </xf>
    <xf numFmtId="3" fontId="0" fillId="0" borderId="10" xfId="0" applyNumberFormat="1" applyFont="1" applyBorder="1" applyAlignment="1">
      <alignment horizontal="right" vertical="center" wrapText="1"/>
    </xf>
    <xf numFmtId="0" fontId="0" fillId="0" borderId="28" xfId="0" applyFont="1" applyBorder="1" applyAlignment="1">
      <alignment horizontal="left" vertical="center" wrapText="1"/>
    </xf>
    <xf numFmtId="0" fontId="0" fillId="0" borderId="28" xfId="0" applyFont="1" applyBorder="1" applyAlignment="1">
      <alignment horizontal="right" vertical="center" wrapText="1"/>
    </xf>
    <xf numFmtId="2" fontId="0" fillId="0" borderId="28" xfId="0" applyNumberFormat="1" applyBorder="1" applyAlignment="1">
      <alignment horizontal="right" vertical="center" wrapText="1"/>
    </xf>
    <xf numFmtId="0" fontId="0" fillId="0" borderId="12" xfId="0" applyBorder="1" applyAlignment="1">
      <alignment/>
    </xf>
    <xf numFmtId="0" fontId="0" fillId="0" borderId="12" xfId="0" applyBorder="1" applyAlignment="1">
      <alignment horizontal="left" vertical="center" wrapText="1"/>
    </xf>
    <xf numFmtId="0" fontId="0" fillId="0" borderId="12" xfId="0" applyFont="1" applyBorder="1" applyAlignment="1">
      <alignment vertical="center" wrapText="1"/>
    </xf>
    <xf numFmtId="0" fontId="0" fillId="0" borderId="12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164" fontId="2" fillId="0" borderId="12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57" fillId="0" borderId="12" xfId="0" applyFont="1" applyBorder="1" applyAlignment="1">
      <alignment/>
    </xf>
    <xf numFmtId="0" fontId="0" fillId="0" borderId="29" xfId="0" applyFont="1" applyBorder="1" applyAlignment="1">
      <alignment horizontal="left" vertical="center" wrapText="1"/>
    </xf>
    <xf numFmtId="0" fontId="0" fillId="0" borderId="29" xfId="0" applyFont="1" applyBorder="1" applyAlignment="1">
      <alignment horizontal="right" vertical="center" wrapText="1"/>
    </xf>
    <xf numFmtId="164" fontId="0" fillId="0" borderId="11" xfId="0" applyNumberFormat="1" applyFont="1" applyBorder="1" applyAlignment="1">
      <alignment horizontal="right" vertical="center" wrapText="1"/>
    </xf>
    <xf numFmtId="0" fontId="57" fillId="0" borderId="14" xfId="0" applyFont="1" applyBorder="1" applyAlignment="1">
      <alignment/>
    </xf>
    <xf numFmtId="0" fontId="0" fillId="0" borderId="12" xfId="0" applyFont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52" fillId="0" borderId="12" xfId="0" applyFont="1" applyBorder="1" applyAlignment="1">
      <alignment vertical="center" wrapText="1"/>
    </xf>
    <xf numFmtId="2" fontId="0" fillId="0" borderId="12" xfId="0" applyNumberFormat="1" applyBorder="1" applyAlignment="1">
      <alignment horizontal="right" vertical="center" wrapText="1"/>
    </xf>
    <xf numFmtId="0" fontId="0" fillId="0" borderId="12" xfId="0" applyFont="1" applyFill="1" applyBorder="1" applyAlignment="1">
      <alignment horizontal="left" vertical="center" wrapText="1"/>
    </xf>
    <xf numFmtId="2" fontId="0" fillId="0" borderId="12" xfId="0" applyNumberFormat="1" applyFill="1" applyBorder="1" applyAlignment="1">
      <alignment horizontal="right" vertical="center" wrapText="1"/>
    </xf>
    <xf numFmtId="164" fontId="0" fillId="0" borderId="12" xfId="0" applyNumberFormat="1" applyFill="1" applyBorder="1" applyAlignment="1">
      <alignment horizontal="right" vertical="center" wrapText="1"/>
    </xf>
    <xf numFmtId="164" fontId="0" fillId="0" borderId="12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/>
    </xf>
    <xf numFmtId="0" fontId="0" fillId="0" borderId="12" xfId="0" applyFont="1" applyFill="1" applyBorder="1" applyAlignment="1">
      <alignment horizontal="right" vertical="center" wrapText="1"/>
    </xf>
    <xf numFmtId="0" fontId="0" fillId="0" borderId="12" xfId="0" applyFont="1" applyBorder="1" applyAlignment="1">
      <alignment horizontal="right" vertical="center" wrapText="1"/>
    </xf>
    <xf numFmtId="2" fontId="0" fillId="0" borderId="12" xfId="0" applyNumberFormat="1" applyFont="1" applyBorder="1" applyAlignment="1">
      <alignment horizontal="right" vertical="center" wrapText="1"/>
    </xf>
    <xf numFmtId="2" fontId="0" fillId="0" borderId="12" xfId="0" applyNumberFormat="1" applyFont="1" applyFill="1" applyBorder="1" applyAlignment="1">
      <alignment horizontal="right" vertical="center" wrapText="1"/>
    </xf>
    <xf numFmtId="3" fontId="0" fillId="0" borderId="12" xfId="0" applyNumberFormat="1" applyBorder="1" applyAlignment="1">
      <alignment horizontal="right" vertical="center" wrapText="1"/>
    </xf>
    <xf numFmtId="0" fontId="52" fillId="0" borderId="13" xfId="0" applyFont="1" applyBorder="1" applyAlignment="1">
      <alignment horizontal="center" vertical="center"/>
    </xf>
    <xf numFmtId="0" fontId="54" fillId="0" borderId="16" xfId="0" applyFont="1" applyBorder="1" applyAlignment="1">
      <alignment horizontal="center" vertical="center" wrapText="1"/>
    </xf>
    <xf numFmtId="0" fontId="52" fillId="0" borderId="16" xfId="0" applyFont="1" applyBorder="1" applyAlignment="1">
      <alignment horizontal="center" vertical="center"/>
    </xf>
    <xf numFmtId="0" fontId="52" fillId="0" borderId="16" xfId="0" applyFont="1" applyBorder="1" applyAlignment="1">
      <alignment horizontal="center" vertical="center" wrapText="1"/>
    </xf>
    <xf numFmtId="0" fontId="52" fillId="0" borderId="17" xfId="0" applyFont="1" applyBorder="1" applyAlignment="1">
      <alignment horizontal="center" vertical="center"/>
    </xf>
    <xf numFmtId="0" fontId="0" fillId="0" borderId="12" xfId="0" applyFill="1" applyBorder="1" applyAlignment="1">
      <alignment horizontal="left" vertical="center" wrapText="1"/>
    </xf>
    <xf numFmtId="164" fontId="0" fillId="0" borderId="10" xfId="0" applyNumberForma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164" fontId="0" fillId="0" borderId="12" xfId="0" applyNumberFormat="1" applyBorder="1" applyAlignment="1">
      <alignment horizontal="center" vertical="center" wrapText="1"/>
    </xf>
    <xf numFmtId="0" fontId="55" fillId="0" borderId="0" xfId="0" applyFont="1" applyBorder="1" applyAlignment="1">
      <alignment/>
    </xf>
    <xf numFmtId="0" fontId="58" fillId="0" borderId="0" xfId="0" applyFont="1" applyBorder="1" applyAlignment="1">
      <alignment/>
    </xf>
    <xf numFmtId="0" fontId="52" fillId="0" borderId="30" xfId="0" applyFont="1" applyBorder="1" applyAlignment="1">
      <alignment vertical="center" wrapText="1"/>
    </xf>
    <xf numFmtId="0" fontId="52" fillId="0" borderId="31" xfId="0" applyFont="1" applyBorder="1" applyAlignment="1">
      <alignment vertical="center" wrapText="1"/>
    </xf>
    <xf numFmtId="0" fontId="52" fillId="0" borderId="32" xfId="0" applyFont="1" applyBorder="1" applyAlignment="1">
      <alignment vertical="center" wrapText="1"/>
    </xf>
    <xf numFmtId="0" fontId="51" fillId="0" borderId="22" xfId="0" applyFont="1" applyBorder="1" applyAlignment="1">
      <alignment horizontal="left" vertical="center" wrapText="1"/>
    </xf>
    <xf numFmtId="0" fontId="51" fillId="0" borderId="33" xfId="0" applyFont="1" applyBorder="1" applyAlignment="1">
      <alignment horizontal="left" vertical="center" wrapText="1"/>
    </xf>
    <xf numFmtId="0" fontId="51" fillId="0" borderId="34" xfId="0" applyFont="1" applyBorder="1" applyAlignment="1">
      <alignment horizontal="left" vertical="center" wrapText="1"/>
    </xf>
    <xf numFmtId="0" fontId="52" fillId="0" borderId="15" xfId="0" applyFont="1" applyBorder="1" applyAlignment="1">
      <alignment horizontal="left" vertical="center" wrapText="1"/>
    </xf>
    <xf numFmtId="0" fontId="52" fillId="0" borderId="35" xfId="0" applyFont="1" applyBorder="1" applyAlignment="1">
      <alignment vertical="center" wrapText="1"/>
    </xf>
    <xf numFmtId="0" fontId="52" fillId="0" borderId="36" xfId="0" applyFont="1" applyBorder="1" applyAlignment="1">
      <alignment vertical="center" wrapText="1"/>
    </xf>
    <xf numFmtId="0" fontId="52" fillId="0" borderId="37" xfId="0" applyFont="1" applyBorder="1" applyAlignment="1">
      <alignment vertical="center" wrapText="1"/>
    </xf>
    <xf numFmtId="0" fontId="51" fillId="0" borderId="22" xfId="0" applyFont="1" applyBorder="1" applyAlignment="1">
      <alignment vertical="center" wrapText="1"/>
    </xf>
    <xf numFmtId="0" fontId="51" fillId="0" borderId="33" xfId="0" applyFont="1" applyBorder="1" applyAlignment="1">
      <alignment vertical="center" wrapText="1"/>
    </xf>
    <xf numFmtId="0" fontId="51" fillId="0" borderId="34" xfId="0" applyFont="1" applyBorder="1" applyAlignment="1">
      <alignment vertical="center" wrapText="1"/>
    </xf>
    <xf numFmtId="0" fontId="51" fillId="0" borderId="38" xfId="0" applyFont="1" applyBorder="1" applyAlignment="1">
      <alignment vertical="center" wrapText="1"/>
    </xf>
    <xf numFmtId="0" fontId="52" fillId="0" borderId="33" xfId="0" applyFont="1" applyBorder="1" applyAlignment="1">
      <alignment vertical="center" wrapText="1"/>
    </xf>
    <xf numFmtId="0" fontId="52" fillId="0" borderId="18" xfId="0" applyFont="1" applyBorder="1" applyAlignment="1">
      <alignment vertical="center" wrapText="1"/>
    </xf>
    <xf numFmtId="0" fontId="52" fillId="0" borderId="12" xfId="0" applyFont="1" applyBorder="1" applyAlignment="1">
      <alignment horizontal="left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left" vertical="center" wrapText="1"/>
    </xf>
    <xf numFmtId="0" fontId="0" fillId="0" borderId="43" xfId="0" applyFont="1" applyBorder="1" applyAlignment="1">
      <alignment horizontal="left" vertical="center" wrapText="1"/>
    </xf>
    <xf numFmtId="0" fontId="0" fillId="0" borderId="44" xfId="0" applyFont="1" applyBorder="1" applyAlignment="1">
      <alignment horizontal="left" vertical="center" wrapText="1"/>
    </xf>
    <xf numFmtId="0" fontId="0" fillId="0" borderId="45" xfId="0" applyFont="1" applyBorder="1" applyAlignment="1">
      <alignment horizontal="left" vertical="center" wrapText="1"/>
    </xf>
    <xf numFmtId="0" fontId="0" fillId="0" borderId="46" xfId="0" applyFont="1" applyBorder="1" applyAlignment="1">
      <alignment horizontal="left" vertical="center" wrapText="1"/>
    </xf>
    <xf numFmtId="0" fontId="52" fillId="0" borderId="34" xfId="0" applyFont="1" applyBorder="1" applyAlignment="1">
      <alignment vertical="center" wrapText="1"/>
    </xf>
    <xf numFmtId="0" fontId="51" fillId="0" borderId="22" xfId="0" applyFont="1" applyFill="1" applyBorder="1" applyAlignment="1">
      <alignment horizontal="left" vertical="center" wrapText="1"/>
    </xf>
    <xf numFmtId="0" fontId="51" fillId="0" borderId="33" xfId="0" applyFont="1" applyFill="1" applyBorder="1" applyAlignment="1">
      <alignment horizontal="left" vertical="center" wrapText="1"/>
    </xf>
    <xf numFmtId="0" fontId="51" fillId="0" borderId="34" xfId="0" applyFont="1" applyFill="1" applyBorder="1" applyAlignment="1">
      <alignment horizontal="left" vertical="center" wrapText="1"/>
    </xf>
    <xf numFmtId="0" fontId="51" fillId="0" borderId="30" xfId="0" applyFont="1" applyBorder="1" applyAlignment="1">
      <alignment vertical="center" wrapText="1"/>
    </xf>
    <xf numFmtId="0" fontId="51" fillId="0" borderId="31" xfId="0" applyFont="1" applyBorder="1" applyAlignment="1">
      <alignment vertical="center" wrapText="1"/>
    </xf>
    <xf numFmtId="0" fontId="51" fillId="0" borderId="32" xfId="0" applyFont="1" applyBorder="1" applyAlignment="1">
      <alignment vertical="center" wrapText="1"/>
    </xf>
    <xf numFmtId="0" fontId="0" fillId="0" borderId="47" xfId="0" applyBorder="1" applyAlignment="1">
      <alignment horizontal="center"/>
    </xf>
    <xf numFmtId="0" fontId="52" fillId="0" borderId="30" xfId="0" applyFont="1" applyBorder="1" applyAlignment="1">
      <alignment horizontal="left" vertical="center" wrapText="1"/>
    </xf>
    <xf numFmtId="0" fontId="52" fillId="0" borderId="31" xfId="0" applyFont="1" applyBorder="1" applyAlignment="1">
      <alignment horizontal="left" vertical="center" wrapText="1"/>
    </xf>
    <xf numFmtId="0" fontId="52" fillId="0" borderId="32" xfId="0" applyFont="1" applyBorder="1" applyAlignment="1">
      <alignment horizontal="left" vertical="center" wrapText="1"/>
    </xf>
    <xf numFmtId="0" fontId="52" fillId="0" borderId="12" xfId="0" applyFont="1" applyBorder="1" applyAlignment="1">
      <alignment vertical="center" wrapText="1"/>
    </xf>
    <xf numFmtId="0" fontId="52" fillId="0" borderId="15" xfId="0" applyFont="1" applyBorder="1" applyAlignment="1">
      <alignment vertical="center" wrapText="1"/>
    </xf>
    <xf numFmtId="0" fontId="51" fillId="0" borderId="22" xfId="0" applyFont="1" applyBorder="1" applyAlignment="1">
      <alignment horizontal="left" vertical="center" wrapText="1"/>
    </xf>
    <xf numFmtId="0" fontId="51" fillId="0" borderId="33" xfId="0" applyFont="1" applyBorder="1" applyAlignment="1">
      <alignment horizontal="left" vertical="center" wrapText="1"/>
    </xf>
    <xf numFmtId="0" fontId="51" fillId="0" borderId="34" xfId="0" applyFont="1" applyBorder="1" applyAlignment="1">
      <alignment horizontal="left" vertical="center" wrapText="1"/>
    </xf>
    <xf numFmtId="0" fontId="59" fillId="0" borderId="35" xfId="0" applyFont="1" applyBorder="1" applyAlignment="1">
      <alignment horizontal="center"/>
    </xf>
    <xf numFmtId="0" fontId="59" fillId="0" borderId="36" xfId="0" applyFont="1" applyBorder="1" applyAlignment="1">
      <alignment horizontal="center"/>
    </xf>
    <xf numFmtId="0" fontId="59" fillId="0" borderId="37" xfId="0" applyFont="1" applyBorder="1" applyAlignment="1">
      <alignment horizontal="center"/>
    </xf>
    <xf numFmtId="0" fontId="52" fillId="0" borderId="48" xfId="0" applyFont="1" applyBorder="1" applyAlignment="1">
      <alignment horizontal="left" vertical="center" wrapText="1"/>
    </xf>
    <xf numFmtId="0" fontId="52" fillId="0" borderId="49" xfId="0" applyFont="1" applyBorder="1" applyAlignment="1">
      <alignment horizontal="left" vertical="center" wrapText="1"/>
    </xf>
    <xf numFmtId="0" fontId="52" fillId="0" borderId="50" xfId="0" applyFont="1" applyBorder="1" applyAlignment="1">
      <alignment horizontal="left" vertical="center" wrapText="1"/>
    </xf>
    <xf numFmtId="0" fontId="52" fillId="0" borderId="48" xfId="0" applyFont="1" applyBorder="1" applyAlignment="1">
      <alignment horizontal="left" vertical="center"/>
    </xf>
    <xf numFmtId="0" fontId="52" fillId="0" borderId="49" xfId="0" applyFont="1" applyBorder="1" applyAlignment="1">
      <alignment horizontal="left" vertical="center"/>
    </xf>
    <xf numFmtId="0" fontId="52" fillId="0" borderId="50" xfId="0" applyFont="1" applyBorder="1" applyAlignment="1">
      <alignment horizontal="left" vertical="center"/>
    </xf>
    <xf numFmtId="0" fontId="52" fillId="0" borderId="35" xfId="0" applyFont="1" applyBorder="1" applyAlignment="1">
      <alignment horizontal="left" vertical="center" wrapText="1"/>
    </xf>
    <xf numFmtId="0" fontId="52" fillId="0" borderId="36" xfId="0" applyFont="1" applyBorder="1" applyAlignment="1">
      <alignment horizontal="left" vertical="center" wrapText="1"/>
    </xf>
    <xf numFmtId="0" fontId="52" fillId="0" borderId="37" xfId="0" applyFont="1" applyBorder="1" applyAlignment="1">
      <alignment horizontal="left" vertical="center" wrapText="1"/>
    </xf>
    <xf numFmtId="0" fontId="1" fillId="0" borderId="51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0" fillId="0" borderId="54" xfId="0" applyFont="1" applyBorder="1" applyAlignment="1">
      <alignment horizontal="left" vertical="center" wrapText="1"/>
    </xf>
    <xf numFmtId="0" fontId="0" fillId="0" borderId="55" xfId="0" applyFont="1" applyBorder="1" applyAlignment="1">
      <alignment horizontal="left" vertical="center" wrapText="1"/>
    </xf>
    <xf numFmtId="0" fontId="0" fillId="0" borderId="56" xfId="0" applyFont="1" applyBorder="1" applyAlignment="1">
      <alignment horizontal="left" vertical="center" wrapText="1"/>
    </xf>
    <xf numFmtId="0" fontId="0" fillId="0" borderId="57" xfId="0" applyFont="1" applyBorder="1" applyAlignment="1">
      <alignment horizontal="left" vertical="center" wrapText="1"/>
    </xf>
    <xf numFmtId="0" fontId="0" fillId="0" borderId="58" xfId="0" applyFont="1" applyBorder="1" applyAlignment="1">
      <alignment horizontal="left" vertical="center" wrapText="1"/>
    </xf>
    <xf numFmtId="0" fontId="0" fillId="0" borderId="59" xfId="0" applyFont="1" applyBorder="1" applyAlignment="1">
      <alignment horizontal="left" vertical="center" wrapText="1"/>
    </xf>
    <xf numFmtId="0" fontId="55" fillId="0" borderId="49" xfId="0" applyFont="1" applyBorder="1" applyAlignment="1">
      <alignment horizontal="center" vertical="center" wrapText="1"/>
    </xf>
    <xf numFmtId="0" fontId="53" fillId="0" borderId="60" xfId="0" applyFont="1" applyBorder="1" applyAlignment="1">
      <alignment wrapText="1"/>
    </xf>
    <xf numFmtId="0" fontId="53" fillId="0" borderId="36" xfId="0" applyFont="1" applyBorder="1" applyAlignment="1">
      <alignment wrapText="1"/>
    </xf>
    <xf numFmtId="0" fontId="0" fillId="0" borderId="36" xfId="0" applyBorder="1" applyAlignment="1">
      <alignment wrapText="1"/>
    </xf>
    <xf numFmtId="0" fontId="0" fillId="0" borderId="37" xfId="0" applyBorder="1" applyAlignment="1">
      <alignment wrapText="1"/>
    </xf>
    <xf numFmtId="0" fontId="0" fillId="0" borderId="47" xfId="0" applyBorder="1" applyAlignment="1">
      <alignment horizontal="center" wrapText="1"/>
    </xf>
    <xf numFmtId="0" fontId="53" fillId="0" borderId="61" xfId="0" applyFont="1" applyBorder="1" applyAlignment="1">
      <alignment wrapText="1"/>
    </xf>
    <xf numFmtId="0" fontId="53" fillId="0" borderId="0" xfId="0" applyFont="1" applyBorder="1" applyAlignment="1">
      <alignment wrapText="1"/>
    </xf>
    <xf numFmtId="0" fontId="53" fillId="0" borderId="31" xfId="0" applyFont="1" applyBorder="1" applyAlignment="1">
      <alignment wrapText="1"/>
    </xf>
    <xf numFmtId="0" fontId="53" fillId="0" borderId="32" xfId="0" applyFont="1" applyBorder="1" applyAlignment="1">
      <alignment wrapText="1"/>
    </xf>
    <xf numFmtId="0" fontId="53" fillId="0" borderId="62" xfId="0" applyFont="1" applyBorder="1" applyAlignment="1">
      <alignment horizontal="left" wrapText="1"/>
    </xf>
    <xf numFmtId="0" fontId="53" fillId="0" borderId="49" xfId="0" applyFont="1" applyBorder="1" applyAlignment="1">
      <alignment horizontal="left" wrapText="1"/>
    </xf>
    <xf numFmtId="0" fontId="53" fillId="0" borderId="50" xfId="0" applyFont="1" applyBorder="1" applyAlignment="1">
      <alignment horizontal="left" wrapText="1"/>
    </xf>
    <xf numFmtId="0" fontId="0" fillId="0" borderId="31" xfId="0" applyBorder="1" applyAlignment="1">
      <alignment wrapText="1"/>
    </xf>
    <xf numFmtId="0" fontId="0" fillId="0" borderId="32" xfId="0" applyBorder="1" applyAlignment="1">
      <alignment wrapText="1"/>
    </xf>
    <xf numFmtId="0" fontId="1" fillId="0" borderId="12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53" fillId="0" borderId="62" xfId="0" applyFont="1" applyBorder="1" applyAlignment="1">
      <alignment horizontal="center" wrapText="1"/>
    </xf>
    <xf numFmtId="0" fontId="53" fillId="0" borderId="49" xfId="0" applyFont="1" applyBorder="1" applyAlignment="1">
      <alignment horizontal="center" wrapText="1"/>
    </xf>
    <xf numFmtId="0" fontId="53" fillId="0" borderId="50" xfId="0" applyFont="1" applyBorder="1" applyAlignment="1">
      <alignment horizontal="center" wrapText="1"/>
    </xf>
    <xf numFmtId="0" fontId="53" fillId="0" borderId="62" xfId="0" applyFont="1" applyBorder="1" applyAlignment="1">
      <alignment horizontal="left"/>
    </xf>
    <xf numFmtId="0" fontId="53" fillId="0" borderId="49" xfId="0" applyFont="1" applyBorder="1" applyAlignment="1">
      <alignment horizontal="left"/>
    </xf>
    <xf numFmtId="0" fontId="53" fillId="0" borderId="63" xfId="0" applyFont="1" applyBorder="1" applyAlignment="1">
      <alignment horizontal="left"/>
    </xf>
    <xf numFmtId="0" fontId="0" fillId="0" borderId="12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57" fillId="0" borderId="64" xfId="0" applyFont="1" applyBorder="1" applyAlignment="1">
      <alignment horizontal="left"/>
    </xf>
    <xf numFmtId="0" fontId="57" fillId="0" borderId="65" xfId="0" applyFont="1" applyBorder="1" applyAlignment="1">
      <alignment horizontal="left"/>
    </xf>
    <xf numFmtId="0" fontId="57" fillId="0" borderId="66" xfId="0" applyFont="1" applyBorder="1" applyAlignment="1">
      <alignment horizontal="left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13"/>
  <sheetViews>
    <sheetView zoomScalePageLayoutView="0" workbookViewId="0" topLeftCell="A1">
      <selection activeCell="B7" sqref="B7"/>
    </sheetView>
  </sheetViews>
  <sheetFormatPr defaultColWidth="9.140625" defaultRowHeight="12.75"/>
  <cols>
    <col min="2" max="2" width="50.57421875" style="0" customWidth="1"/>
    <col min="3" max="3" width="26.28125" style="0" customWidth="1"/>
  </cols>
  <sheetData>
    <row r="1" ht="60" customHeight="1"/>
    <row r="2" spans="1:3" ht="15.75">
      <c r="A2" s="111" t="s">
        <v>696</v>
      </c>
      <c r="B2" s="111"/>
      <c r="C2" s="111"/>
    </row>
    <row r="3" ht="57.75" customHeight="1"/>
    <row r="4" spans="1:3" ht="12.75">
      <c r="A4" s="83" t="s">
        <v>695</v>
      </c>
      <c r="B4" s="81" t="s">
        <v>5</v>
      </c>
      <c r="C4" s="82" t="s">
        <v>9</v>
      </c>
    </row>
    <row r="5" spans="1:3" ht="12.75">
      <c r="A5" s="77" t="s">
        <v>681</v>
      </c>
      <c r="B5" s="78" t="s">
        <v>688</v>
      </c>
      <c r="C5" s="79"/>
    </row>
    <row r="6" spans="1:3" ht="25.5" customHeight="1">
      <c r="A6" s="77" t="s">
        <v>682</v>
      </c>
      <c r="B6" s="78" t="s">
        <v>686</v>
      </c>
      <c r="C6" s="79"/>
    </row>
    <row r="7" spans="1:3" ht="38.25">
      <c r="A7" s="77" t="s">
        <v>683</v>
      </c>
      <c r="B7" s="78" t="s">
        <v>689</v>
      </c>
      <c r="C7" s="79"/>
    </row>
    <row r="8" spans="1:3" ht="38.25">
      <c r="A8" s="77" t="s">
        <v>684</v>
      </c>
      <c r="B8" s="78" t="s">
        <v>690</v>
      </c>
      <c r="C8" s="80"/>
    </row>
    <row r="9" spans="1:3" ht="12.75">
      <c r="A9" s="77" t="s">
        <v>685</v>
      </c>
      <c r="B9" s="80" t="s">
        <v>604</v>
      </c>
      <c r="C9" s="79"/>
    </row>
    <row r="10" spans="1:3" ht="12.75">
      <c r="A10" s="77" t="s">
        <v>694</v>
      </c>
      <c r="B10" s="78" t="s">
        <v>693</v>
      </c>
      <c r="C10" s="79"/>
    </row>
    <row r="11" spans="2:3" ht="12.75">
      <c r="B11" s="84" t="s">
        <v>697</v>
      </c>
      <c r="C11" s="77"/>
    </row>
    <row r="12" spans="2:3" ht="12.75">
      <c r="B12" s="84" t="s">
        <v>698</v>
      </c>
      <c r="C12" s="77"/>
    </row>
    <row r="13" spans="2:3" ht="12.75">
      <c r="B13" s="84" t="s">
        <v>699</v>
      </c>
      <c r="C13" s="77"/>
    </row>
  </sheetData>
  <sheetProtection/>
  <mergeCells count="1">
    <mergeCell ref="A2:C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149"/>
  <sheetViews>
    <sheetView tabSelected="1" zoomScalePageLayoutView="0" workbookViewId="0" topLeftCell="A60">
      <selection activeCell="F68" sqref="F68"/>
    </sheetView>
  </sheetViews>
  <sheetFormatPr defaultColWidth="11.57421875" defaultRowHeight="12.75"/>
  <cols>
    <col min="1" max="1" width="7.421875" style="0" customWidth="1"/>
    <col min="2" max="2" width="4.8515625" style="1" customWidth="1"/>
    <col min="3" max="3" width="12.00390625" style="1" customWidth="1"/>
    <col min="4" max="4" width="33.57421875" style="1" customWidth="1"/>
    <col min="5" max="5" width="7.28125" style="1" customWidth="1"/>
    <col min="6" max="6" width="8.421875" style="2" customWidth="1"/>
    <col min="7" max="7" width="11.57421875" style="3" customWidth="1"/>
    <col min="8" max="8" width="13.8515625" style="3" customWidth="1"/>
  </cols>
  <sheetData>
    <row r="1" spans="2:8" ht="18.75" customHeight="1">
      <c r="B1" s="112" t="s">
        <v>284</v>
      </c>
      <c r="C1" s="112"/>
      <c r="D1" s="112"/>
      <c r="E1" s="112"/>
      <c r="F1" s="112"/>
      <c r="G1" s="112"/>
      <c r="H1" s="112"/>
    </row>
    <row r="2" spans="2:8" ht="14.25" customHeight="1">
      <c r="B2" s="113" t="s">
        <v>0</v>
      </c>
      <c r="C2" s="113"/>
      <c r="D2" s="113"/>
      <c r="E2" s="113"/>
      <c r="F2" s="113"/>
      <c r="G2" s="113"/>
      <c r="H2" s="113"/>
    </row>
    <row r="3" spans="2:8" ht="14.25" customHeight="1">
      <c r="B3" s="113" t="s">
        <v>1</v>
      </c>
      <c r="C3" s="113"/>
      <c r="D3" s="113"/>
      <c r="E3" s="113"/>
      <c r="F3" s="113"/>
      <c r="G3" s="113"/>
      <c r="H3" s="113"/>
    </row>
    <row r="4" spans="2:8" ht="14.25" customHeight="1">
      <c r="B4" s="113" t="s">
        <v>2</v>
      </c>
      <c r="C4" s="113"/>
      <c r="D4" s="113"/>
      <c r="E4" s="113"/>
      <c r="F4" s="113"/>
      <c r="G4" s="113"/>
      <c r="H4" s="113"/>
    </row>
    <row r="5" spans="2:8" ht="14.25" customHeight="1">
      <c r="B5" s="113" t="s">
        <v>3</v>
      </c>
      <c r="C5" s="113"/>
      <c r="D5" s="113"/>
      <c r="E5" s="113"/>
      <c r="F5" s="113"/>
      <c r="G5" s="113"/>
      <c r="H5" s="113"/>
    </row>
    <row r="6" spans="2:8" ht="14.25" customHeight="1">
      <c r="B6" s="113" t="s">
        <v>688</v>
      </c>
      <c r="C6" s="113"/>
      <c r="D6" s="113"/>
      <c r="E6" s="113"/>
      <c r="F6" s="113"/>
      <c r="G6" s="113"/>
      <c r="H6" s="113"/>
    </row>
    <row r="7" spans="2:8" ht="14.25" customHeight="1">
      <c r="B7" s="113"/>
      <c r="C7" s="113"/>
      <c r="D7" s="113"/>
      <c r="E7" s="113"/>
      <c r="F7" s="113"/>
      <c r="G7" s="113"/>
      <c r="H7" s="113"/>
    </row>
    <row r="8" spans="2:8" ht="25.5">
      <c r="B8" s="5" t="s">
        <v>4</v>
      </c>
      <c r="C8" s="5" t="s">
        <v>250</v>
      </c>
      <c r="D8" s="5" t="s">
        <v>5</v>
      </c>
      <c r="E8" s="5" t="s">
        <v>6</v>
      </c>
      <c r="F8" s="6" t="s">
        <v>7</v>
      </c>
      <c r="G8" s="7" t="s">
        <v>8</v>
      </c>
      <c r="H8" s="110" t="s">
        <v>759</v>
      </c>
    </row>
    <row r="9" spans="2:8" ht="14.25" customHeight="1">
      <c r="B9" s="4">
        <v>1</v>
      </c>
      <c r="C9" s="114" t="s">
        <v>10</v>
      </c>
      <c r="D9" s="114"/>
      <c r="E9" s="114"/>
      <c r="F9" s="114"/>
      <c r="G9" s="114"/>
      <c r="H9" s="114"/>
    </row>
    <row r="10" spans="2:8" ht="14.25" customHeight="1">
      <c r="B10" s="8" t="s">
        <v>11</v>
      </c>
      <c r="C10" s="115" t="s">
        <v>12</v>
      </c>
      <c r="D10" s="115"/>
      <c r="E10" s="115"/>
      <c r="F10" s="115"/>
      <c r="G10" s="115"/>
      <c r="H10" s="115"/>
    </row>
    <row r="11" spans="2:8" ht="38.25">
      <c r="B11" s="80" t="s">
        <v>13</v>
      </c>
      <c r="C11" s="80" t="s">
        <v>251</v>
      </c>
      <c r="D11" s="80" t="s">
        <v>14</v>
      </c>
      <c r="E11" s="80" t="s">
        <v>15</v>
      </c>
      <c r="F11" s="93">
        <v>1.33</v>
      </c>
      <c r="G11" s="9"/>
      <c r="H11" s="10"/>
    </row>
    <row r="12" spans="2:8" ht="14.25" customHeight="1">
      <c r="B12" s="116" t="s">
        <v>16</v>
      </c>
      <c r="C12" s="116"/>
      <c r="D12" s="116"/>
      <c r="E12" s="116"/>
      <c r="F12" s="116"/>
      <c r="G12" s="116"/>
      <c r="H12" s="10"/>
    </row>
    <row r="13" spans="2:8" ht="14.25" customHeight="1">
      <c r="B13" s="80" t="s">
        <v>17</v>
      </c>
      <c r="C13" s="116" t="s">
        <v>18</v>
      </c>
      <c r="D13" s="116"/>
      <c r="E13" s="116"/>
      <c r="F13" s="116"/>
      <c r="G13" s="116"/>
      <c r="H13" s="116"/>
    </row>
    <row r="14" spans="2:8" s="98" customFormat="1" ht="38.25">
      <c r="B14" s="94" t="s">
        <v>19</v>
      </c>
      <c r="C14" s="94" t="s">
        <v>252</v>
      </c>
      <c r="D14" s="94" t="s">
        <v>706</v>
      </c>
      <c r="E14" s="94" t="s">
        <v>20</v>
      </c>
      <c r="F14" s="95">
        <v>149</v>
      </c>
      <c r="G14" s="96"/>
      <c r="H14" s="97"/>
    </row>
    <row r="15" spans="2:8" s="98" customFormat="1" ht="38.25">
      <c r="B15" s="94" t="s">
        <v>21</v>
      </c>
      <c r="C15" s="94" t="s">
        <v>252</v>
      </c>
      <c r="D15" s="94" t="s">
        <v>707</v>
      </c>
      <c r="E15" s="94" t="s">
        <v>20</v>
      </c>
      <c r="F15" s="95">
        <v>53</v>
      </c>
      <c r="G15" s="96"/>
      <c r="H15" s="97"/>
    </row>
    <row r="16" spans="2:8" s="98" customFormat="1" ht="38.25">
      <c r="B16" s="94" t="s">
        <v>22</v>
      </c>
      <c r="C16" s="94" t="s">
        <v>252</v>
      </c>
      <c r="D16" s="94" t="s">
        <v>708</v>
      </c>
      <c r="E16" s="94" t="s">
        <v>20</v>
      </c>
      <c r="F16" s="95">
        <v>25</v>
      </c>
      <c r="G16" s="96"/>
      <c r="H16" s="97"/>
    </row>
    <row r="17" spans="2:8" s="98" customFormat="1" ht="38.25">
      <c r="B17" s="94" t="s">
        <v>23</v>
      </c>
      <c r="C17" s="94" t="s">
        <v>252</v>
      </c>
      <c r="D17" s="94" t="s">
        <v>709</v>
      </c>
      <c r="E17" s="94" t="s">
        <v>20</v>
      </c>
      <c r="F17" s="95">
        <v>28</v>
      </c>
      <c r="G17" s="96"/>
      <c r="H17" s="97"/>
    </row>
    <row r="18" spans="2:8" s="98" customFormat="1" ht="38.25">
      <c r="B18" s="94" t="s">
        <v>24</v>
      </c>
      <c r="C18" s="94" t="s">
        <v>252</v>
      </c>
      <c r="D18" s="94" t="s">
        <v>710</v>
      </c>
      <c r="E18" s="94" t="s">
        <v>20</v>
      </c>
      <c r="F18" s="95">
        <v>33</v>
      </c>
      <c r="G18" s="96"/>
      <c r="H18" s="97"/>
    </row>
    <row r="19" spans="2:8" s="98" customFormat="1" ht="38.25">
      <c r="B19" s="94" t="s">
        <v>25</v>
      </c>
      <c r="C19" s="94" t="s">
        <v>252</v>
      </c>
      <c r="D19" s="94" t="s">
        <v>711</v>
      </c>
      <c r="E19" s="94" t="s">
        <v>20</v>
      </c>
      <c r="F19" s="95">
        <v>19</v>
      </c>
      <c r="G19" s="96"/>
      <c r="H19" s="97"/>
    </row>
    <row r="20" spans="2:8" s="98" customFormat="1" ht="38.25">
      <c r="B20" s="94" t="s">
        <v>26</v>
      </c>
      <c r="C20" s="94" t="s">
        <v>252</v>
      </c>
      <c r="D20" s="94" t="s">
        <v>712</v>
      </c>
      <c r="E20" s="94" t="s">
        <v>20</v>
      </c>
      <c r="F20" s="95">
        <v>2</v>
      </c>
      <c r="G20" s="96"/>
      <c r="H20" s="97"/>
    </row>
    <row r="21" spans="2:8" s="98" customFormat="1" ht="38.25">
      <c r="B21" s="94" t="s">
        <v>27</v>
      </c>
      <c r="C21" s="94" t="s">
        <v>252</v>
      </c>
      <c r="D21" s="94" t="s">
        <v>703</v>
      </c>
      <c r="E21" s="94" t="s">
        <v>20</v>
      </c>
      <c r="F21" s="99">
        <v>1</v>
      </c>
      <c r="G21" s="97"/>
      <c r="H21" s="97"/>
    </row>
    <row r="22" spans="2:8" s="98" customFormat="1" ht="38.25">
      <c r="B22" s="94" t="s">
        <v>713</v>
      </c>
      <c r="C22" s="94" t="s">
        <v>280</v>
      </c>
      <c r="D22" s="94" t="s">
        <v>704</v>
      </c>
      <c r="E22" s="94" t="s">
        <v>20</v>
      </c>
      <c r="F22" s="99">
        <v>80</v>
      </c>
      <c r="G22" s="97"/>
      <c r="H22" s="97"/>
    </row>
    <row r="23" spans="2:8" ht="38.25">
      <c r="B23" s="80" t="s">
        <v>28</v>
      </c>
      <c r="C23" s="80" t="s">
        <v>252</v>
      </c>
      <c r="D23" s="80" t="s">
        <v>29</v>
      </c>
      <c r="E23" s="80" t="s">
        <v>30</v>
      </c>
      <c r="F23" s="100">
        <v>65.42</v>
      </c>
      <c r="G23" s="10"/>
      <c r="H23" s="10"/>
    </row>
    <row r="24" spans="2:8" ht="38.25">
      <c r="B24" s="80" t="s">
        <v>31</v>
      </c>
      <c r="C24" s="80" t="s">
        <v>252</v>
      </c>
      <c r="D24" s="80" t="s">
        <v>32</v>
      </c>
      <c r="E24" s="80" t="s">
        <v>30</v>
      </c>
      <c r="F24" s="93">
        <v>140.78</v>
      </c>
      <c r="G24" s="9"/>
      <c r="H24" s="10"/>
    </row>
    <row r="25" spans="2:8" ht="38.25">
      <c r="B25" s="80" t="s">
        <v>33</v>
      </c>
      <c r="C25" s="80" t="s">
        <v>252</v>
      </c>
      <c r="D25" s="80" t="s">
        <v>34</v>
      </c>
      <c r="E25" s="80" t="s">
        <v>20</v>
      </c>
      <c r="F25" s="93">
        <v>149</v>
      </c>
      <c r="G25" s="9"/>
      <c r="H25" s="10"/>
    </row>
    <row r="26" spans="2:8" ht="38.25">
      <c r="B26" s="80" t="s">
        <v>35</v>
      </c>
      <c r="C26" s="80" t="s">
        <v>252</v>
      </c>
      <c r="D26" s="80" t="s">
        <v>36</v>
      </c>
      <c r="E26" s="80" t="s">
        <v>20</v>
      </c>
      <c r="F26" s="93">
        <v>53</v>
      </c>
      <c r="G26" s="9"/>
      <c r="H26" s="10"/>
    </row>
    <row r="27" spans="2:8" ht="38.25">
      <c r="B27" s="80" t="s">
        <v>37</v>
      </c>
      <c r="C27" s="80" t="s">
        <v>252</v>
      </c>
      <c r="D27" s="80" t="s">
        <v>38</v>
      </c>
      <c r="E27" s="80" t="s">
        <v>20</v>
      </c>
      <c r="F27" s="93">
        <v>25</v>
      </c>
      <c r="G27" s="9"/>
      <c r="H27" s="10"/>
    </row>
    <row r="28" spans="2:8" ht="38.25">
      <c r="B28" s="80" t="s">
        <v>39</v>
      </c>
      <c r="C28" s="80" t="s">
        <v>252</v>
      </c>
      <c r="D28" s="80" t="s">
        <v>40</v>
      </c>
      <c r="E28" s="80" t="s">
        <v>20</v>
      </c>
      <c r="F28" s="93">
        <v>28</v>
      </c>
      <c r="G28" s="9"/>
      <c r="H28" s="10"/>
    </row>
    <row r="29" spans="2:8" ht="38.25">
      <c r="B29" s="80" t="s">
        <v>41</v>
      </c>
      <c r="C29" s="80" t="s">
        <v>252</v>
      </c>
      <c r="D29" s="80" t="s">
        <v>42</v>
      </c>
      <c r="E29" s="80" t="s">
        <v>20</v>
      </c>
      <c r="F29" s="93">
        <v>33</v>
      </c>
      <c r="G29" s="9"/>
      <c r="H29" s="10"/>
    </row>
    <row r="30" spans="2:8" ht="38.25">
      <c r="B30" s="80" t="s">
        <v>43</v>
      </c>
      <c r="C30" s="80" t="s">
        <v>252</v>
      </c>
      <c r="D30" s="80" t="s">
        <v>44</v>
      </c>
      <c r="E30" s="80" t="s">
        <v>20</v>
      </c>
      <c r="F30" s="93">
        <v>19</v>
      </c>
      <c r="G30" s="9"/>
      <c r="H30" s="10"/>
    </row>
    <row r="31" spans="2:8" ht="38.25">
      <c r="B31" s="80" t="s">
        <v>45</v>
      </c>
      <c r="C31" s="80" t="s">
        <v>252</v>
      </c>
      <c r="D31" s="80" t="s">
        <v>46</v>
      </c>
      <c r="E31" s="80" t="s">
        <v>20</v>
      </c>
      <c r="F31" s="93">
        <v>2</v>
      </c>
      <c r="G31" s="9"/>
      <c r="H31" s="10"/>
    </row>
    <row r="32" spans="2:8" ht="38.25">
      <c r="B32" s="80" t="s">
        <v>47</v>
      </c>
      <c r="C32" s="80" t="s">
        <v>252</v>
      </c>
      <c r="D32" s="80" t="s">
        <v>48</v>
      </c>
      <c r="E32" s="80" t="s">
        <v>20</v>
      </c>
      <c r="F32" s="93">
        <v>1</v>
      </c>
      <c r="G32" s="9"/>
      <c r="H32" s="10"/>
    </row>
    <row r="33" spans="2:8" ht="38.25">
      <c r="B33" s="80" t="s">
        <v>49</v>
      </c>
      <c r="C33" s="80" t="s">
        <v>252</v>
      </c>
      <c r="D33" s="80" t="s">
        <v>50</v>
      </c>
      <c r="E33" s="80" t="s">
        <v>20</v>
      </c>
      <c r="F33" s="93">
        <v>15</v>
      </c>
      <c r="G33" s="9"/>
      <c r="H33" s="10"/>
    </row>
    <row r="34" spans="2:8" ht="38.25">
      <c r="B34" s="80" t="s">
        <v>51</v>
      </c>
      <c r="C34" s="80" t="s">
        <v>252</v>
      </c>
      <c r="D34" s="80" t="s">
        <v>52</v>
      </c>
      <c r="E34" s="80" t="s">
        <v>20</v>
      </c>
      <c r="F34" s="101">
        <v>15</v>
      </c>
      <c r="G34" s="10"/>
      <c r="H34" s="10"/>
    </row>
    <row r="35" spans="2:8" ht="14.25" customHeight="1">
      <c r="B35" s="116" t="s">
        <v>53</v>
      </c>
      <c r="C35" s="116"/>
      <c r="D35" s="116"/>
      <c r="E35" s="116"/>
      <c r="F35" s="116"/>
      <c r="G35" s="116"/>
      <c r="H35" s="10"/>
    </row>
    <row r="36" spans="2:8" ht="14.25" customHeight="1">
      <c r="B36" s="80" t="s">
        <v>54</v>
      </c>
      <c r="C36" s="116" t="s">
        <v>55</v>
      </c>
      <c r="D36" s="116"/>
      <c r="E36" s="116"/>
      <c r="F36" s="116"/>
      <c r="G36" s="116"/>
      <c r="H36" s="116"/>
    </row>
    <row r="37" spans="2:8" ht="51">
      <c r="B37" s="80" t="s">
        <v>56</v>
      </c>
      <c r="C37" s="80" t="s">
        <v>280</v>
      </c>
      <c r="D37" s="80" t="s">
        <v>57</v>
      </c>
      <c r="E37" s="80" t="s">
        <v>58</v>
      </c>
      <c r="F37" s="93">
        <v>2384</v>
      </c>
      <c r="G37" s="9"/>
      <c r="H37" s="10"/>
    </row>
    <row r="38" spans="2:8" ht="26.25" customHeight="1">
      <c r="B38" s="116" t="s">
        <v>59</v>
      </c>
      <c r="C38" s="116"/>
      <c r="D38" s="116"/>
      <c r="E38" s="116"/>
      <c r="F38" s="116"/>
      <c r="G38" s="116"/>
      <c r="H38" s="10"/>
    </row>
    <row r="39" spans="2:8" ht="14.25" customHeight="1">
      <c r="B39" s="80" t="s">
        <v>60</v>
      </c>
      <c r="C39" s="116" t="s">
        <v>61</v>
      </c>
      <c r="D39" s="116"/>
      <c r="E39" s="116"/>
      <c r="F39" s="116"/>
      <c r="G39" s="116"/>
      <c r="H39" s="116"/>
    </row>
    <row r="40" spans="2:8" ht="76.5">
      <c r="B40" s="80" t="s">
        <v>62</v>
      </c>
      <c r="C40" s="80" t="s">
        <v>253</v>
      </c>
      <c r="D40" s="80" t="s">
        <v>63</v>
      </c>
      <c r="E40" s="80" t="s">
        <v>64</v>
      </c>
      <c r="F40" s="101">
        <v>215</v>
      </c>
      <c r="G40" s="9"/>
      <c r="H40" s="10"/>
    </row>
    <row r="41" spans="2:8" ht="63.75">
      <c r="B41" s="80" t="s">
        <v>65</v>
      </c>
      <c r="C41" s="80" t="s">
        <v>253</v>
      </c>
      <c r="D41" s="80" t="s">
        <v>66</v>
      </c>
      <c r="E41" s="80" t="s">
        <v>64</v>
      </c>
      <c r="F41" s="100">
        <v>341</v>
      </c>
      <c r="G41" s="10"/>
      <c r="H41" s="10"/>
    </row>
    <row r="42" spans="2:8" ht="63.75">
      <c r="B42" s="80" t="s">
        <v>67</v>
      </c>
      <c r="C42" s="80" t="s">
        <v>253</v>
      </c>
      <c r="D42" s="80" t="s">
        <v>68</v>
      </c>
      <c r="E42" s="80" t="s">
        <v>64</v>
      </c>
      <c r="F42" s="100">
        <v>8090</v>
      </c>
      <c r="G42" s="10"/>
      <c r="H42" s="10"/>
    </row>
    <row r="43" spans="2:8" ht="38.25">
      <c r="B43" s="80" t="s">
        <v>69</v>
      </c>
      <c r="C43" s="80" t="s">
        <v>253</v>
      </c>
      <c r="D43" s="80" t="s">
        <v>70</v>
      </c>
      <c r="E43" s="80" t="s">
        <v>64</v>
      </c>
      <c r="F43" s="100">
        <v>321</v>
      </c>
      <c r="G43" s="10"/>
      <c r="H43" s="10"/>
    </row>
    <row r="44" spans="2:8" ht="38.25">
      <c r="B44" s="80" t="s">
        <v>71</v>
      </c>
      <c r="C44" s="80" t="s">
        <v>253</v>
      </c>
      <c r="D44" s="80" t="s">
        <v>72</v>
      </c>
      <c r="E44" s="80" t="s">
        <v>64</v>
      </c>
      <c r="F44" s="93">
        <v>215</v>
      </c>
      <c r="G44" s="9"/>
      <c r="H44" s="10"/>
    </row>
    <row r="45" spans="2:8" ht="38.25">
      <c r="B45" s="80" t="s">
        <v>73</v>
      </c>
      <c r="C45" s="80" t="s">
        <v>253</v>
      </c>
      <c r="D45" s="80" t="s">
        <v>74</v>
      </c>
      <c r="E45" s="80" t="s">
        <v>64</v>
      </c>
      <c r="F45" s="93">
        <v>8</v>
      </c>
      <c r="G45" s="9"/>
      <c r="H45" s="10"/>
    </row>
    <row r="46" spans="2:8" ht="63.75">
      <c r="B46" s="80" t="s">
        <v>75</v>
      </c>
      <c r="C46" s="80" t="s">
        <v>253</v>
      </c>
      <c r="D46" s="80" t="s">
        <v>76</v>
      </c>
      <c r="E46" s="80" t="s">
        <v>77</v>
      </c>
      <c r="F46" s="101">
        <v>93</v>
      </c>
      <c r="G46" s="10"/>
      <c r="H46" s="10"/>
    </row>
    <row r="47" spans="2:8" ht="38.25">
      <c r="B47" s="80" t="s">
        <v>78</v>
      </c>
      <c r="C47" s="80" t="s">
        <v>253</v>
      </c>
      <c r="D47" s="80" t="s">
        <v>79</v>
      </c>
      <c r="E47" s="80" t="s">
        <v>58</v>
      </c>
      <c r="F47" s="101">
        <v>7.81</v>
      </c>
      <c r="G47" s="10"/>
      <c r="H47" s="10"/>
    </row>
    <row r="48" spans="2:8" ht="63.75">
      <c r="B48" s="80" t="s">
        <v>80</v>
      </c>
      <c r="C48" s="80" t="s">
        <v>253</v>
      </c>
      <c r="D48" s="80" t="s">
        <v>81</v>
      </c>
      <c r="E48" s="80" t="s">
        <v>20</v>
      </c>
      <c r="F48" s="100">
        <v>3</v>
      </c>
      <c r="G48" s="10"/>
      <c r="H48" s="10"/>
    </row>
    <row r="49" spans="2:8" ht="38.25">
      <c r="B49" s="80" t="s">
        <v>82</v>
      </c>
      <c r="C49" s="80" t="s">
        <v>253</v>
      </c>
      <c r="D49" s="80" t="s">
        <v>83</v>
      </c>
      <c r="E49" s="80" t="s">
        <v>20</v>
      </c>
      <c r="F49" s="100">
        <v>3</v>
      </c>
      <c r="G49" s="10"/>
      <c r="H49" s="10"/>
    </row>
    <row r="50" spans="2:8" ht="51">
      <c r="B50" s="80" t="s">
        <v>84</v>
      </c>
      <c r="C50" s="80" t="s">
        <v>253</v>
      </c>
      <c r="D50" s="80" t="s">
        <v>85</v>
      </c>
      <c r="E50" s="80" t="s">
        <v>20</v>
      </c>
      <c r="F50" s="101">
        <v>9</v>
      </c>
      <c r="G50" s="10"/>
      <c r="H50" s="10"/>
    </row>
    <row r="51" spans="2:8" ht="38.25">
      <c r="B51" s="80" t="s">
        <v>86</v>
      </c>
      <c r="C51" s="80" t="s">
        <v>253</v>
      </c>
      <c r="D51" s="80" t="s">
        <v>87</v>
      </c>
      <c r="E51" s="80" t="s">
        <v>20</v>
      </c>
      <c r="F51" s="101">
        <v>5</v>
      </c>
      <c r="G51" s="10"/>
      <c r="H51" s="10"/>
    </row>
    <row r="52" spans="2:8" ht="38.25">
      <c r="B52" s="80" t="s">
        <v>88</v>
      </c>
      <c r="C52" s="80" t="s">
        <v>253</v>
      </c>
      <c r="D52" s="80" t="s">
        <v>89</v>
      </c>
      <c r="E52" s="80" t="s">
        <v>64</v>
      </c>
      <c r="F52" s="93">
        <v>20</v>
      </c>
      <c r="G52" s="9"/>
      <c r="H52" s="10"/>
    </row>
    <row r="53" spans="2:8" ht="38.25">
      <c r="B53" s="80" t="s">
        <v>90</v>
      </c>
      <c r="C53" s="80" t="s">
        <v>253</v>
      </c>
      <c r="D53" s="80" t="s">
        <v>91</v>
      </c>
      <c r="E53" s="80" t="s">
        <v>58</v>
      </c>
      <c r="F53" s="93">
        <v>800.84</v>
      </c>
      <c r="G53" s="9"/>
      <c r="H53" s="10"/>
    </row>
    <row r="54" spans="2:8" ht="51">
      <c r="B54" s="80" t="s">
        <v>92</v>
      </c>
      <c r="C54" s="80" t="s">
        <v>253</v>
      </c>
      <c r="D54" s="80" t="s">
        <v>93</v>
      </c>
      <c r="E54" s="80" t="s">
        <v>58</v>
      </c>
      <c r="F54" s="93">
        <v>146.91</v>
      </c>
      <c r="G54" s="9"/>
      <c r="H54" s="10"/>
    </row>
    <row r="55" spans="2:8" s="98" customFormat="1" ht="38.25">
      <c r="B55" s="94" t="s">
        <v>94</v>
      </c>
      <c r="C55" s="94" t="s">
        <v>253</v>
      </c>
      <c r="D55" s="94" t="s">
        <v>95</v>
      </c>
      <c r="E55" s="94" t="s">
        <v>58</v>
      </c>
      <c r="F55" s="102">
        <v>2067.14</v>
      </c>
      <c r="G55" s="97"/>
      <c r="H55" s="97"/>
    </row>
    <row r="56" spans="2:8" ht="26.25" customHeight="1">
      <c r="B56" s="116" t="s">
        <v>96</v>
      </c>
      <c r="C56" s="116"/>
      <c r="D56" s="116"/>
      <c r="E56" s="116"/>
      <c r="F56" s="116"/>
      <c r="G56" s="116"/>
      <c r="H56" s="9"/>
    </row>
    <row r="57" spans="2:8" ht="26.25" customHeight="1">
      <c r="B57" s="116" t="s">
        <v>97</v>
      </c>
      <c r="C57" s="116"/>
      <c r="D57" s="116"/>
      <c r="E57" s="116"/>
      <c r="F57" s="116"/>
      <c r="G57" s="116"/>
      <c r="H57" s="9"/>
    </row>
    <row r="58" spans="2:8" ht="14.25" customHeight="1">
      <c r="B58" s="80">
        <v>2</v>
      </c>
      <c r="C58" s="116" t="s">
        <v>98</v>
      </c>
      <c r="D58" s="116"/>
      <c r="E58" s="116"/>
      <c r="F58" s="116"/>
      <c r="G58" s="116"/>
      <c r="H58" s="116"/>
    </row>
    <row r="59" spans="2:8" ht="51">
      <c r="B59" s="80" t="s">
        <v>99</v>
      </c>
      <c r="C59" s="80" t="s">
        <v>254</v>
      </c>
      <c r="D59" s="80" t="s">
        <v>100</v>
      </c>
      <c r="E59" s="80" t="s">
        <v>58</v>
      </c>
      <c r="F59" s="93">
        <v>4942</v>
      </c>
      <c r="G59" s="10"/>
      <c r="H59" s="10"/>
    </row>
    <row r="60" spans="2:8" ht="38.25">
      <c r="B60" s="80" t="s">
        <v>101</v>
      </c>
      <c r="C60" s="80" t="s">
        <v>255</v>
      </c>
      <c r="D60" s="80" t="s">
        <v>102</v>
      </c>
      <c r="E60" s="80" t="s">
        <v>58</v>
      </c>
      <c r="F60" s="93">
        <v>5480</v>
      </c>
      <c r="G60" s="9"/>
      <c r="H60" s="10"/>
    </row>
    <row r="61" spans="2:8" ht="38.25">
      <c r="B61" s="80" t="s">
        <v>103</v>
      </c>
      <c r="C61" s="80" t="s">
        <v>255</v>
      </c>
      <c r="D61" s="80" t="s">
        <v>104</v>
      </c>
      <c r="E61" s="80" t="s">
        <v>58</v>
      </c>
      <c r="F61" s="93">
        <v>5480</v>
      </c>
      <c r="G61" s="9"/>
      <c r="H61" s="10"/>
    </row>
    <row r="62" spans="2:8" s="98" customFormat="1" ht="51">
      <c r="B62" s="94" t="s">
        <v>105</v>
      </c>
      <c r="C62" s="94" t="s">
        <v>281</v>
      </c>
      <c r="D62" s="94" t="s">
        <v>714</v>
      </c>
      <c r="E62" s="94" t="s">
        <v>64</v>
      </c>
      <c r="F62" s="95">
        <v>1906</v>
      </c>
      <c r="G62" s="96"/>
      <c r="H62" s="97"/>
    </row>
    <row r="63" spans="2:8" ht="26.25" customHeight="1">
      <c r="B63" s="116" t="s">
        <v>106</v>
      </c>
      <c r="C63" s="116"/>
      <c r="D63" s="116"/>
      <c r="E63" s="116"/>
      <c r="F63" s="116"/>
      <c r="G63" s="116"/>
      <c r="H63" s="9"/>
    </row>
    <row r="64" spans="2:8" ht="14.25" customHeight="1">
      <c r="B64" s="80">
        <v>3</v>
      </c>
      <c r="C64" s="116" t="s">
        <v>232</v>
      </c>
      <c r="D64" s="116"/>
      <c r="E64" s="116"/>
      <c r="F64" s="116"/>
      <c r="G64" s="116"/>
      <c r="H64" s="116"/>
    </row>
    <row r="65" spans="2:8" ht="38.25">
      <c r="B65" s="80" t="s">
        <v>107</v>
      </c>
      <c r="C65" s="80" t="s">
        <v>256</v>
      </c>
      <c r="D65" s="80" t="s">
        <v>233</v>
      </c>
      <c r="E65" s="80" t="s">
        <v>77</v>
      </c>
      <c r="F65" s="103">
        <v>80</v>
      </c>
      <c r="G65" s="9"/>
      <c r="H65" s="9"/>
    </row>
    <row r="66" spans="2:8" ht="14.25" customHeight="1">
      <c r="B66" s="80"/>
      <c r="C66" s="116" t="s">
        <v>231</v>
      </c>
      <c r="D66" s="116"/>
      <c r="E66" s="116"/>
      <c r="F66" s="116"/>
      <c r="G66" s="116"/>
      <c r="H66" s="116"/>
    </row>
    <row r="67" spans="2:8" ht="25.5">
      <c r="B67" s="80" t="s">
        <v>109</v>
      </c>
      <c r="C67" s="80" t="s">
        <v>257</v>
      </c>
      <c r="D67" s="80" t="s">
        <v>108</v>
      </c>
      <c r="E67" s="80" t="s">
        <v>58</v>
      </c>
      <c r="F67" s="103">
        <f>565</f>
        <v>565</v>
      </c>
      <c r="G67" s="9"/>
      <c r="H67" s="9"/>
    </row>
    <row r="68" spans="2:8" ht="51">
      <c r="B68" s="80" t="s">
        <v>110</v>
      </c>
      <c r="C68" s="80" t="s">
        <v>257</v>
      </c>
      <c r="D68" s="80" t="s">
        <v>100</v>
      </c>
      <c r="E68" s="80" t="s">
        <v>58</v>
      </c>
      <c r="F68" s="103">
        <f>565</f>
        <v>565</v>
      </c>
      <c r="G68" s="9"/>
      <c r="H68" s="9"/>
    </row>
    <row r="69" spans="2:8" ht="76.5">
      <c r="B69" s="80" t="s">
        <v>112</v>
      </c>
      <c r="C69" s="80" t="s">
        <v>257</v>
      </c>
      <c r="D69" s="80" t="s">
        <v>111</v>
      </c>
      <c r="E69" s="80" t="s">
        <v>64</v>
      </c>
      <c r="F69" s="100">
        <v>2584.8</v>
      </c>
      <c r="G69" s="10"/>
      <c r="H69" s="9"/>
    </row>
    <row r="70" spans="2:8" s="98" customFormat="1" ht="38.25">
      <c r="B70" s="94" t="s">
        <v>113</v>
      </c>
      <c r="C70" s="94" t="s">
        <v>257</v>
      </c>
      <c r="D70" s="94" t="s">
        <v>715</v>
      </c>
      <c r="E70" s="94" t="s">
        <v>58</v>
      </c>
      <c r="F70" s="99">
        <v>388</v>
      </c>
      <c r="G70" s="97"/>
      <c r="H70" s="96"/>
    </row>
    <row r="71" spans="2:8" ht="25.5">
      <c r="B71" s="80" t="s">
        <v>115</v>
      </c>
      <c r="C71" s="80" t="s">
        <v>257</v>
      </c>
      <c r="D71" s="80" t="s">
        <v>114</v>
      </c>
      <c r="E71" s="80" t="s">
        <v>58</v>
      </c>
      <c r="F71" s="93">
        <v>117.6</v>
      </c>
      <c r="G71" s="9"/>
      <c r="H71" s="9"/>
    </row>
    <row r="72" spans="2:8" s="98" customFormat="1" ht="63.75">
      <c r="B72" s="94" t="s">
        <v>116</v>
      </c>
      <c r="C72" s="94" t="s">
        <v>257</v>
      </c>
      <c r="D72" s="94" t="s">
        <v>716</v>
      </c>
      <c r="E72" s="94" t="s">
        <v>64</v>
      </c>
      <c r="F72" s="99">
        <v>3338.7</v>
      </c>
      <c r="G72" s="97"/>
      <c r="H72" s="96"/>
    </row>
    <row r="73" spans="2:8" ht="63.75">
      <c r="B73" s="80" t="s">
        <v>118</v>
      </c>
      <c r="C73" s="80" t="s">
        <v>257</v>
      </c>
      <c r="D73" s="80" t="s">
        <v>117</v>
      </c>
      <c r="E73" s="80" t="s">
        <v>58</v>
      </c>
      <c r="F73" s="100">
        <v>1.8</v>
      </c>
      <c r="G73" s="10"/>
      <c r="H73" s="9"/>
    </row>
    <row r="74" spans="2:8" ht="25.5">
      <c r="B74" s="80" t="s">
        <v>234</v>
      </c>
      <c r="C74" s="80" t="s">
        <v>257</v>
      </c>
      <c r="D74" s="80" t="s">
        <v>119</v>
      </c>
      <c r="E74" s="80" t="s">
        <v>120</v>
      </c>
      <c r="F74" s="93">
        <v>50</v>
      </c>
      <c r="G74" s="9"/>
      <c r="H74" s="9"/>
    </row>
    <row r="75" spans="2:8" ht="26.25" customHeight="1">
      <c r="B75" s="116" t="s">
        <v>717</v>
      </c>
      <c r="C75" s="116"/>
      <c r="D75" s="116"/>
      <c r="E75" s="116"/>
      <c r="F75" s="116"/>
      <c r="G75" s="116"/>
      <c r="H75" s="9"/>
    </row>
    <row r="76" spans="2:8" ht="14.25" customHeight="1">
      <c r="B76" s="80">
        <v>4</v>
      </c>
      <c r="C76" s="116" t="s">
        <v>121</v>
      </c>
      <c r="D76" s="116"/>
      <c r="E76" s="116"/>
      <c r="F76" s="116"/>
      <c r="G76" s="116"/>
      <c r="H76" s="116"/>
    </row>
    <row r="77" spans="2:8" ht="51">
      <c r="B77" s="80" t="s">
        <v>123</v>
      </c>
      <c r="C77" s="80" t="s">
        <v>258</v>
      </c>
      <c r="D77" s="80" t="s">
        <v>122</v>
      </c>
      <c r="E77" s="80" t="s">
        <v>64</v>
      </c>
      <c r="F77" s="103">
        <v>16260</v>
      </c>
      <c r="G77" s="9"/>
      <c r="H77" s="9"/>
    </row>
    <row r="78" spans="2:8" ht="63.75">
      <c r="B78" s="80" t="s">
        <v>125</v>
      </c>
      <c r="C78" s="80" t="s">
        <v>259</v>
      </c>
      <c r="D78" s="80" t="s">
        <v>124</v>
      </c>
      <c r="E78" s="80" t="s">
        <v>64</v>
      </c>
      <c r="F78" s="103">
        <v>1624</v>
      </c>
      <c r="G78" s="9"/>
      <c r="H78" s="9"/>
    </row>
    <row r="79" spans="2:8" ht="38.25">
      <c r="B79" s="80" t="s">
        <v>127</v>
      </c>
      <c r="C79" s="80" t="s">
        <v>259</v>
      </c>
      <c r="D79" s="80" t="s">
        <v>126</v>
      </c>
      <c r="E79" s="80" t="s">
        <v>58</v>
      </c>
      <c r="F79" s="103">
        <v>1312</v>
      </c>
      <c r="G79" s="9"/>
      <c r="H79" s="9"/>
    </row>
    <row r="80" spans="2:8" ht="38.25">
      <c r="B80" s="80" t="s">
        <v>129</v>
      </c>
      <c r="C80" s="80" t="s">
        <v>260</v>
      </c>
      <c r="D80" s="80" t="s">
        <v>128</v>
      </c>
      <c r="E80" s="80" t="s">
        <v>64</v>
      </c>
      <c r="F80" s="103">
        <v>3812</v>
      </c>
      <c r="G80" s="9"/>
      <c r="H80" s="9"/>
    </row>
    <row r="81" spans="2:8" ht="38.25">
      <c r="B81" s="80" t="s">
        <v>131</v>
      </c>
      <c r="C81" s="80" t="s">
        <v>260</v>
      </c>
      <c r="D81" s="80" t="s">
        <v>130</v>
      </c>
      <c r="E81" s="80" t="s">
        <v>64</v>
      </c>
      <c r="F81" s="103">
        <v>9636</v>
      </c>
      <c r="G81" s="9"/>
      <c r="H81" s="9"/>
    </row>
    <row r="82" spans="2:8" ht="38.25">
      <c r="B82" s="80" t="s">
        <v>133</v>
      </c>
      <c r="C82" s="80" t="s">
        <v>260</v>
      </c>
      <c r="D82" s="80" t="s">
        <v>132</v>
      </c>
      <c r="E82" s="80" t="s">
        <v>64</v>
      </c>
      <c r="F82" s="100">
        <v>91</v>
      </c>
      <c r="G82" s="10"/>
      <c r="H82" s="9"/>
    </row>
    <row r="83" spans="2:8" ht="38.25">
      <c r="B83" s="80" t="s">
        <v>135</v>
      </c>
      <c r="C83" s="80" t="s">
        <v>261</v>
      </c>
      <c r="D83" s="80" t="s">
        <v>134</v>
      </c>
      <c r="E83" s="80" t="s">
        <v>64</v>
      </c>
      <c r="F83" s="100">
        <v>10192</v>
      </c>
      <c r="G83" s="10"/>
      <c r="H83" s="9"/>
    </row>
    <row r="84" spans="2:8" ht="38.25">
      <c r="B84" s="80" t="s">
        <v>137</v>
      </c>
      <c r="C84" s="80" t="s">
        <v>261</v>
      </c>
      <c r="D84" s="80" t="s">
        <v>136</v>
      </c>
      <c r="E84" s="80" t="s">
        <v>64</v>
      </c>
      <c r="F84" s="93">
        <v>540</v>
      </c>
      <c r="G84" s="9"/>
      <c r="H84" s="9"/>
    </row>
    <row r="85" spans="2:8" ht="38.25">
      <c r="B85" s="80" t="s">
        <v>139</v>
      </c>
      <c r="C85" s="80" t="s">
        <v>262</v>
      </c>
      <c r="D85" s="80" t="s">
        <v>138</v>
      </c>
      <c r="E85" s="80" t="s">
        <v>64</v>
      </c>
      <c r="F85" s="93">
        <v>9487</v>
      </c>
      <c r="G85" s="9"/>
      <c r="H85" s="9"/>
    </row>
    <row r="86" spans="2:8" ht="38.25">
      <c r="B86" s="80" t="s">
        <v>141</v>
      </c>
      <c r="C86" s="80" t="s">
        <v>263</v>
      </c>
      <c r="D86" s="80" t="s">
        <v>140</v>
      </c>
      <c r="E86" s="80" t="s">
        <v>64</v>
      </c>
      <c r="F86" s="93">
        <v>19273</v>
      </c>
      <c r="G86" s="9"/>
      <c r="H86" s="9"/>
    </row>
    <row r="87" spans="2:8" ht="38.25">
      <c r="B87" s="80" t="s">
        <v>235</v>
      </c>
      <c r="C87" s="80" t="s">
        <v>263</v>
      </c>
      <c r="D87" s="80" t="s">
        <v>142</v>
      </c>
      <c r="E87" s="80" t="s">
        <v>64</v>
      </c>
      <c r="F87" s="100">
        <v>12790</v>
      </c>
      <c r="G87" s="10"/>
      <c r="H87" s="9"/>
    </row>
    <row r="88" spans="2:8" ht="26.25" customHeight="1">
      <c r="B88" s="116" t="s">
        <v>143</v>
      </c>
      <c r="C88" s="116"/>
      <c r="D88" s="116"/>
      <c r="E88" s="116"/>
      <c r="F88" s="116"/>
      <c r="G88" s="116"/>
      <c r="H88" s="10"/>
    </row>
    <row r="89" spans="2:8" ht="14.25" customHeight="1">
      <c r="B89" s="80">
        <v>5</v>
      </c>
      <c r="C89" s="116" t="s">
        <v>144</v>
      </c>
      <c r="D89" s="116"/>
      <c r="E89" s="116"/>
      <c r="F89" s="116"/>
      <c r="G89" s="116"/>
      <c r="H89" s="116"/>
    </row>
    <row r="90" spans="2:8" ht="38.25">
      <c r="B90" s="80" t="s">
        <v>146</v>
      </c>
      <c r="C90" s="80" t="s">
        <v>264</v>
      </c>
      <c r="D90" s="80" t="s">
        <v>145</v>
      </c>
      <c r="E90" s="80" t="s">
        <v>64</v>
      </c>
      <c r="F90" s="100">
        <v>65</v>
      </c>
      <c r="G90" s="10"/>
      <c r="H90" s="10"/>
    </row>
    <row r="91" spans="2:8" ht="38.25">
      <c r="B91" s="80" t="s">
        <v>148</v>
      </c>
      <c r="C91" s="80" t="s">
        <v>265</v>
      </c>
      <c r="D91" s="80" t="s">
        <v>147</v>
      </c>
      <c r="E91" s="80" t="s">
        <v>64</v>
      </c>
      <c r="F91" s="100">
        <v>66</v>
      </c>
      <c r="G91" s="10"/>
      <c r="H91" s="9"/>
    </row>
    <row r="92" spans="2:8" ht="38.25">
      <c r="B92" s="80" t="s">
        <v>150</v>
      </c>
      <c r="C92" s="80" t="s">
        <v>266</v>
      </c>
      <c r="D92" s="80" t="s">
        <v>149</v>
      </c>
      <c r="E92" s="80" t="s">
        <v>64</v>
      </c>
      <c r="F92" s="100">
        <v>9487</v>
      </c>
      <c r="G92" s="9"/>
      <c r="H92" s="9"/>
    </row>
    <row r="93" spans="2:8" ht="38.25">
      <c r="B93" s="80" t="s">
        <v>152</v>
      </c>
      <c r="C93" s="80" t="s">
        <v>266</v>
      </c>
      <c r="D93" s="80" t="s">
        <v>151</v>
      </c>
      <c r="E93" s="80" t="s">
        <v>64</v>
      </c>
      <c r="F93" s="100">
        <v>299</v>
      </c>
      <c r="G93" s="9"/>
      <c r="H93" s="9"/>
    </row>
    <row r="94" spans="2:8" ht="25.5">
      <c r="B94" s="80" t="s">
        <v>154</v>
      </c>
      <c r="C94" s="80" t="s">
        <v>267</v>
      </c>
      <c r="D94" s="80" t="s">
        <v>153</v>
      </c>
      <c r="E94" s="80" t="s">
        <v>64</v>
      </c>
      <c r="F94" s="100">
        <v>9487</v>
      </c>
      <c r="G94" s="9"/>
      <c r="H94" s="9"/>
    </row>
    <row r="95" spans="2:8" ht="25.5">
      <c r="B95" s="80" t="s">
        <v>156</v>
      </c>
      <c r="C95" s="80" t="s">
        <v>267</v>
      </c>
      <c r="D95" s="80" t="s">
        <v>155</v>
      </c>
      <c r="E95" s="80" t="s">
        <v>64</v>
      </c>
      <c r="F95" s="93">
        <v>3303</v>
      </c>
      <c r="G95" s="9"/>
      <c r="H95" s="9"/>
    </row>
    <row r="96" spans="2:8" s="98" customFormat="1" ht="63.75">
      <c r="B96" s="94" t="s">
        <v>158</v>
      </c>
      <c r="C96" s="94" t="s">
        <v>282</v>
      </c>
      <c r="D96" s="94" t="s">
        <v>157</v>
      </c>
      <c r="E96" s="94" t="s">
        <v>64</v>
      </c>
      <c r="F96" s="95">
        <v>8090</v>
      </c>
      <c r="G96" s="96"/>
      <c r="H96" s="96"/>
    </row>
    <row r="97" spans="2:8" ht="51">
      <c r="B97" s="80" t="s">
        <v>160</v>
      </c>
      <c r="C97" s="80" t="s">
        <v>268</v>
      </c>
      <c r="D97" s="80" t="s">
        <v>159</v>
      </c>
      <c r="E97" s="80" t="s">
        <v>64</v>
      </c>
      <c r="F97" s="93">
        <v>175</v>
      </c>
      <c r="G97" s="9"/>
      <c r="H97" s="9"/>
    </row>
    <row r="98" spans="2:8" ht="63.75">
      <c r="B98" s="80" t="s">
        <v>162</v>
      </c>
      <c r="C98" s="80" t="s">
        <v>268</v>
      </c>
      <c r="D98" s="80" t="s">
        <v>161</v>
      </c>
      <c r="E98" s="80" t="s">
        <v>64</v>
      </c>
      <c r="F98" s="93">
        <v>144</v>
      </c>
      <c r="G98" s="9"/>
      <c r="H98" s="9"/>
    </row>
    <row r="99" spans="2:8" ht="51">
      <c r="B99" s="80" t="s">
        <v>164</v>
      </c>
      <c r="C99" s="80" t="s">
        <v>268</v>
      </c>
      <c r="D99" s="80" t="s">
        <v>241</v>
      </c>
      <c r="E99" s="80" t="s">
        <v>64</v>
      </c>
      <c r="F99" s="93">
        <v>5</v>
      </c>
      <c r="G99" s="9"/>
      <c r="H99" s="9"/>
    </row>
    <row r="100" spans="2:8" ht="63.75">
      <c r="B100" s="80" t="s">
        <v>166</v>
      </c>
      <c r="C100" s="80" t="s">
        <v>269</v>
      </c>
      <c r="D100" s="80" t="s">
        <v>163</v>
      </c>
      <c r="E100" s="80" t="s">
        <v>64</v>
      </c>
      <c r="F100" s="93">
        <v>30</v>
      </c>
      <c r="G100" s="9"/>
      <c r="H100" s="9"/>
    </row>
    <row r="101" spans="2:8" ht="25.5">
      <c r="B101" s="80" t="s">
        <v>236</v>
      </c>
      <c r="C101" s="80" t="s">
        <v>269</v>
      </c>
      <c r="D101" s="80" t="s">
        <v>165</v>
      </c>
      <c r="E101" s="80" t="s">
        <v>77</v>
      </c>
      <c r="F101" s="93">
        <v>42</v>
      </c>
      <c r="G101" s="9"/>
      <c r="H101" s="9"/>
    </row>
    <row r="102" spans="2:8" ht="25.5">
      <c r="B102" s="80" t="s">
        <v>242</v>
      </c>
      <c r="C102" s="80" t="s">
        <v>270</v>
      </c>
      <c r="D102" s="80" t="s">
        <v>167</v>
      </c>
      <c r="E102" s="80" t="s">
        <v>20</v>
      </c>
      <c r="F102" s="93">
        <v>2</v>
      </c>
      <c r="G102" s="9"/>
      <c r="H102" s="9"/>
    </row>
    <row r="103" spans="2:8" ht="26.25" customHeight="1">
      <c r="B103" s="116" t="s">
        <v>168</v>
      </c>
      <c r="C103" s="116"/>
      <c r="D103" s="116"/>
      <c r="E103" s="116"/>
      <c r="F103" s="116"/>
      <c r="G103" s="116"/>
      <c r="H103" s="9"/>
    </row>
    <row r="104" spans="2:8" ht="14.25" customHeight="1">
      <c r="B104" s="80">
        <v>6</v>
      </c>
      <c r="C104" s="116" t="s">
        <v>169</v>
      </c>
      <c r="D104" s="116"/>
      <c r="E104" s="116"/>
      <c r="F104" s="116"/>
      <c r="G104" s="116"/>
      <c r="H104" s="116"/>
    </row>
    <row r="105" spans="2:8" ht="25.5">
      <c r="B105" s="80" t="s">
        <v>172</v>
      </c>
      <c r="C105" s="80" t="s">
        <v>271</v>
      </c>
      <c r="D105" s="80" t="s">
        <v>170</v>
      </c>
      <c r="E105" s="80" t="s">
        <v>64</v>
      </c>
      <c r="F105" s="93">
        <v>5460</v>
      </c>
      <c r="G105" s="9"/>
      <c r="H105" s="9"/>
    </row>
    <row r="106" spans="2:8" ht="25.5">
      <c r="B106" s="80" t="s">
        <v>237</v>
      </c>
      <c r="C106" s="80" t="s">
        <v>271</v>
      </c>
      <c r="D106" s="80" t="s">
        <v>171</v>
      </c>
      <c r="E106" s="80" t="s">
        <v>64</v>
      </c>
      <c r="F106" s="93">
        <v>5460</v>
      </c>
      <c r="G106" s="9"/>
      <c r="H106" s="9"/>
    </row>
    <row r="107" spans="2:8" ht="63.75">
      <c r="B107" s="80" t="s">
        <v>243</v>
      </c>
      <c r="C107" s="80" t="s">
        <v>271</v>
      </c>
      <c r="D107" s="80" t="s">
        <v>173</v>
      </c>
      <c r="E107" s="80" t="s">
        <v>64</v>
      </c>
      <c r="F107" s="93">
        <v>2260</v>
      </c>
      <c r="G107" s="9"/>
      <c r="H107" s="9"/>
    </row>
    <row r="108" spans="2:8" ht="26.25" customHeight="1">
      <c r="B108" s="116" t="s">
        <v>174</v>
      </c>
      <c r="C108" s="116"/>
      <c r="D108" s="116"/>
      <c r="E108" s="116"/>
      <c r="F108" s="116"/>
      <c r="G108" s="116"/>
      <c r="H108" s="9"/>
    </row>
    <row r="109" spans="2:8" ht="14.25" customHeight="1">
      <c r="B109" s="80">
        <v>7</v>
      </c>
      <c r="C109" s="116" t="s">
        <v>175</v>
      </c>
      <c r="D109" s="116"/>
      <c r="E109" s="116"/>
      <c r="F109" s="116"/>
      <c r="G109" s="116"/>
      <c r="H109" s="116"/>
    </row>
    <row r="110" spans="2:8" ht="63.75">
      <c r="B110" s="80" t="s">
        <v>178</v>
      </c>
      <c r="C110" s="80" t="s">
        <v>272</v>
      </c>
      <c r="D110" s="80" t="s">
        <v>176</v>
      </c>
      <c r="E110" s="80" t="s">
        <v>64</v>
      </c>
      <c r="F110" s="93">
        <v>253</v>
      </c>
      <c r="G110" s="9"/>
      <c r="H110" s="9"/>
    </row>
    <row r="111" spans="2:8" ht="25.5">
      <c r="B111" s="80" t="s">
        <v>180</v>
      </c>
      <c r="C111" s="80" t="s">
        <v>273</v>
      </c>
      <c r="D111" s="80" t="s">
        <v>177</v>
      </c>
      <c r="E111" s="80" t="s">
        <v>20</v>
      </c>
      <c r="F111" s="93">
        <v>3</v>
      </c>
      <c r="G111" s="9"/>
      <c r="H111" s="9"/>
    </row>
    <row r="112" spans="2:8" ht="25.5">
      <c r="B112" s="80" t="s">
        <v>182</v>
      </c>
      <c r="C112" s="80" t="s">
        <v>273</v>
      </c>
      <c r="D112" s="80" t="s">
        <v>179</v>
      </c>
      <c r="E112" s="80" t="s">
        <v>20</v>
      </c>
      <c r="F112" s="93">
        <v>3</v>
      </c>
      <c r="G112" s="9"/>
      <c r="H112" s="9"/>
    </row>
    <row r="113" spans="2:8" ht="25.5">
      <c r="B113" s="80" t="s">
        <v>184</v>
      </c>
      <c r="C113" s="80" t="s">
        <v>273</v>
      </c>
      <c r="D113" s="80" t="s">
        <v>181</v>
      </c>
      <c r="E113" s="80" t="s">
        <v>20</v>
      </c>
      <c r="F113" s="93">
        <v>19</v>
      </c>
      <c r="G113" s="9"/>
      <c r="H113" s="9"/>
    </row>
    <row r="114" spans="2:8" ht="25.5">
      <c r="B114" s="80" t="s">
        <v>186</v>
      </c>
      <c r="C114" s="80" t="s">
        <v>273</v>
      </c>
      <c r="D114" s="80" t="s">
        <v>183</v>
      </c>
      <c r="E114" s="80" t="s">
        <v>20</v>
      </c>
      <c r="F114" s="93">
        <v>20</v>
      </c>
      <c r="G114" s="9"/>
      <c r="H114" s="9"/>
    </row>
    <row r="115" spans="2:8" ht="25.5">
      <c r="B115" s="80" t="s">
        <v>238</v>
      </c>
      <c r="C115" s="80" t="s">
        <v>273</v>
      </c>
      <c r="D115" s="80" t="s">
        <v>185</v>
      </c>
      <c r="E115" s="80" t="s">
        <v>20</v>
      </c>
      <c r="F115" s="93">
        <v>1</v>
      </c>
      <c r="G115" s="9"/>
      <c r="H115" s="9"/>
    </row>
    <row r="116" spans="2:8" s="98" customFormat="1" ht="51">
      <c r="B116" s="94" t="s">
        <v>244</v>
      </c>
      <c r="C116" s="94" t="s">
        <v>274</v>
      </c>
      <c r="D116" s="109" t="s">
        <v>718</v>
      </c>
      <c r="E116" s="94" t="s">
        <v>77</v>
      </c>
      <c r="F116" s="95">
        <v>7</v>
      </c>
      <c r="G116" s="96"/>
      <c r="H116" s="96"/>
    </row>
    <row r="117" spans="2:8" s="98" customFormat="1" ht="76.5">
      <c r="B117" s="109" t="s">
        <v>757</v>
      </c>
      <c r="C117" s="94"/>
      <c r="D117" s="109" t="s">
        <v>758</v>
      </c>
      <c r="E117" s="109" t="s">
        <v>77</v>
      </c>
      <c r="F117" s="95">
        <f>10</f>
        <v>10</v>
      </c>
      <c r="G117" s="96"/>
      <c r="H117" s="96"/>
    </row>
    <row r="118" spans="2:8" ht="14.25" customHeight="1">
      <c r="B118" s="116" t="s">
        <v>187</v>
      </c>
      <c r="C118" s="116"/>
      <c r="D118" s="116"/>
      <c r="E118" s="116"/>
      <c r="F118" s="116"/>
      <c r="G118" s="116"/>
      <c r="H118" s="9"/>
    </row>
    <row r="119" spans="2:8" ht="14.25" customHeight="1">
      <c r="B119" s="80">
        <v>8</v>
      </c>
      <c r="C119" s="116" t="s">
        <v>188</v>
      </c>
      <c r="D119" s="116"/>
      <c r="E119" s="116"/>
      <c r="F119" s="116"/>
      <c r="G119" s="116"/>
      <c r="H119" s="116"/>
    </row>
    <row r="120" spans="2:8" ht="38.25">
      <c r="B120" s="80" t="s">
        <v>191</v>
      </c>
      <c r="C120" s="80" t="s">
        <v>275</v>
      </c>
      <c r="D120" s="80" t="s">
        <v>189</v>
      </c>
      <c r="E120" s="80" t="s">
        <v>58</v>
      </c>
      <c r="F120" s="93">
        <v>232</v>
      </c>
      <c r="G120" s="9"/>
      <c r="H120" s="9"/>
    </row>
    <row r="121" spans="2:8" ht="38.25">
      <c r="B121" s="80" t="s">
        <v>193</v>
      </c>
      <c r="C121" s="80" t="s">
        <v>275</v>
      </c>
      <c r="D121" s="80" t="s">
        <v>190</v>
      </c>
      <c r="E121" s="80" t="s">
        <v>77</v>
      </c>
      <c r="F121" s="93">
        <v>2615</v>
      </c>
      <c r="G121" s="9"/>
      <c r="H121" s="9"/>
    </row>
    <row r="122" spans="2:8" ht="38.25">
      <c r="B122" s="80" t="s">
        <v>195</v>
      </c>
      <c r="C122" s="80" t="s">
        <v>275</v>
      </c>
      <c r="D122" s="80" t="s">
        <v>192</v>
      </c>
      <c r="E122" s="80" t="s">
        <v>77</v>
      </c>
      <c r="F122" s="93">
        <v>89</v>
      </c>
      <c r="G122" s="9"/>
      <c r="H122" s="9"/>
    </row>
    <row r="123" spans="2:8" ht="38.25">
      <c r="B123" s="80" t="s">
        <v>197</v>
      </c>
      <c r="C123" s="80" t="s">
        <v>275</v>
      </c>
      <c r="D123" s="80" t="s">
        <v>194</v>
      </c>
      <c r="E123" s="80" t="s">
        <v>77</v>
      </c>
      <c r="F123" s="93">
        <v>44</v>
      </c>
      <c r="G123" s="9"/>
      <c r="H123" s="9"/>
    </row>
    <row r="124" spans="2:8" ht="38.25">
      <c r="B124" s="80" t="s">
        <v>199</v>
      </c>
      <c r="C124" s="80" t="s">
        <v>275</v>
      </c>
      <c r="D124" s="80" t="s">
        <v>196</v>
      </c>
      <c r="E124" s="80" t="s">
        <v>77</v>
      </c>
      <c r="F124" s="93">
        <v>112</v>
      </c>
      <c r="G124" s="9"/>
      <c r="H124" s="9"/>
    </row>
    <row r="125" spans="2:8" ht="25.5">
      <c r="B125" s="80" t="s">
        <v>201</v>
      </c>
      <c r="C125" s="80" t="s">
        <v>276</v>
      </c>
      <c r="D125" s="80" t="s">
        <v>198</v>
      </c>
      <c r="E125" s="80" t="s">
        <v>58</v>
      </c>
      <c r="F125" s="93">
        <v>2</v>
      </c>
      <c r="G125" s="9"/>
      <c r="H125" s="9"/>
    </row>
    <row r="126" spans="2:8" ht="25.5">
      <c r="B126" s="80" t="s">
        <v>203</v>
      </c>
      <c r="C126" s="80" t="s">
        <v>276</v>
      </c>
      <c r="D126" s="80" t="s">
        <v>200</v>
      </c>
      <c r="E126" s="80" t="s">
        <v>77</v>
      </c>
      <c r="F126" s="93">
        <v>95</v>
      </c>
      <c r="G126" s="9"/>
      <c r="H126" s="9"/>
    </row>
    <row r="127" spans="2:8" ht="25.5">
      <c r="B127" s="80" t="s">
        <v>239</v>
      </c>
      <c r="C127" s="80" t="s">
        <v>277</v>
      </c>
      <c r="D127" s="80" t="s">
        <v>202</v>
      </c>
      <c r="E127" s="80" t="s">
        <v>58</v>
      </c>
      <c r="F127" s="93">
        <v>4.55</v>
      </c>
      <c r="G127" s="9"/>
      <c r="H127" s="9"/>
    </row>
    <row r="128" spans="2:8" ht="38.25">
      <c r="B128" s="80" t="s">
        <v>245</v>
      </c>
      <c r="C128" s="80" t="s">
        <v>277</v>
      </c>
      <c r="D128" s="80" t="s">
        <v>204</v>
      </c>
      <c r="E128" s="80" t="s">
        <v>77</v>
      </c>
      <c r="F128" s="93">
        <v>91</v>
      </c>
      <c r="G128" s="9"/>
      <c r="H128" s="9"/>
    </row>
    <row r="129" spans="2:8" ht="26.25" customHeight="1">
      <c r="B129" s="116" t="s">
        <v>205</v>
      </c>
      <c r="C129" s="116"/>
      <c r="D129" s="116"/>
      <c r="E129" s="116"/>
      <c r="F129" s="116"/>
      <c r="G129" s="116"/>
      <c r="H129" s="9"/>
    </row>
    <row r="130" spans="2:8" ht="14.25" customHeight="1">
      <c r="B130" s="80">
        <v>9</v>
      </c>
      <c r="C130" s="116" t="s">
        <v>206</v>
      </c>
      <c r="D130" s="116"/>
      <c r="E130" s="116"/>
      <c r="F130" s="116"/>
      <c r="G130" s="116"/>
      <c r="H130" s="116"/>
    </row>
    <row r="131" spans="2:8" ht="14.25" customHeight="1">
      <c r="B131" s="80" t="s">
        <v>207</v>
      </c>
      <c r="C131" s="116" t="s">
        <v>208</v>
      </c>
      <c r="D131" s="116"/>
      <c r="E131" s="116"/>
      <c r="F131" s="116"/>
      <c r="G131" s="116"/>
      <c r="H131" s="116"/>
    </row>
    <row r="132" spans="2:8" s="98" customFormat="1" ht="38.25">
      <c r="B132" s="94" t="s">
        <v>246</v>
      </c>
      <c r="C132" s="94" t="s">
        <v>283</v>
      </c>
      <c r="D132" s="94" t="s">
        <v>719</v>
      </c>
      <c r="E132" s="94" t="s">
        <v>77</v>
      </c>
      <c r="F132" s="95">
        <v>16.5</v>
      </c>
      <c r="G132" s="96"/>
      <c r="H132" s="96"/>
    </row>
    <row r="133" spans="2:8" ht="14.25" customHeight="1">
      <c r="B133" s="116" t="s">
        <v>209</v>
      </c>
      <c r="C133" s="116"/>
      <c r="D133" s="116"/>
      <c r="E133" s="116"/>
      <c r="F133" s="116"/>
      <c r="G133" s="116"/>
      <c r="H133" s="9"/>
    </row>
    <row r="134" spans="2:8" ht="14.25" customHeight="1">
      <c r="B134" s="80" t="s">
        <v>210</v>
      </c>
      <c r="C134" s="116" t="s">
        <v>211</v>
      </c>
      <c r="D134" s="116"/>
      <c r="E134" s="116"/>
      <c r="F134" s="116"/>
      <c r="G134" s="116"/>
      <c r="H134" s="116"/>
    </row>
    <row r="135" spans="2:8" ht="63.75">
      <c r="B135" s="80" t="s">
        <v>214</v>
      </c>
      <c r="C135" s="80" t="s">
        <v>278</v>
      </c>
      <c r="D135" s="80" t="s">
        <v>212</v>
      </c>
      <c r="E135" s="80" t="s">
        <v>58</v>
      </c>
      <c r="F135" s="93">
        <v>52</v>
      </c>
      <c r="G135" s="9"/>
      <c r="H135" s="9"/>
    </row>
    <row r="136" spans="2:8" ht="76.5">
      <c r="B136" s="80" t="s">
        <v>215</v>
      </c>
      <c r="C136" s="80" t="s">
        <v>278</v>
      </c>
      <c r="D136" s="80" t="s">
        <v>213</v>
      </c>
      <c r="E136" s="80" t="s">
        <v>64</v>
      </c>
      <c r="F136" s="93">
        <v>52</v>
      </c>
      <c r="G136" s="9"/>
      <c r="H136" s="9"/>
    </row>
    <row r="137" spans="2:8" s="98" customFormat="1" ht="38.25">
      <c r="B137" s="94" t="s">
        <v>217</v>
      </c>
      <c r="C137" s="94" t="s">
        <v>278</v>
      </c>
      <c r="D137" s="94" t="s">
        <v>720</v>
      </c>
      <c r="E137" s="94" t="s">
        <v>77</v>
      </c>
      <c r="F137" s="95">
        <v>14</v>
      </c>
      <c r="G137" s="96"/>
      <c r="H137" s="96"/>
    </row>
    <row r="138" spans="2:8" ht="38.25">
      <c r="B138" s="80" t="s">
        <v>240</v>
      </c>
      <c r="C138" s="80" t="s">
        <v>278</v>
      </c>
      <c r="D138" s="80" t="s">
        <v>216</v>
      </c>
      <c r="E138" s="80" t="s">
        <v>20</v>
      </c>
      <c r="F138" s="93">
        <v>4</v>
      </c>
      <c r="G138" s="9"/>
      <c r="H138" s="9"/>
    </row>
    <row r="139" spans="2:8" ht="38.25">
      <c r="B139" s="80" t="s">
        <v>247</v>
      </c>
      <c r="C139" s="80" t="s">
        <v>278</v>
      </c>
      <c r="D139" s="80" t="s">
        <v>218</v>
      </c>
      <c r="E139" s="80" t="s">
        <v>58</v>
      </c>
      <c r="F139" s="93">
        <v>52</v>
      </c>
      <c r="G139" s="9"/>
      <c r="H139" s="9"/>
    </row>
    <row r="140" spans="2:8" ht="14.25" customHeight="1">
      <c r="B140" s="116" t="s">
        <v>219</v>
      </c>
      <c r="C140" s="116"/>
      <c r="D140" s="116"/>
      <c r="E140" s="116"/>
      <c r="F140" s="116"/>
      <c r="G140" s="116"/>
      <c r="H140" s="9"/>
    </row>
    <row r="141" spans="2:8" ht="14.25" customHeight="1">
      <c r="B141" s="80" t="s">
        <v>220</v>
      </c>
      <c r="C141" s="116" t="s">
        <v>221</v>
      </c>
      <c r="D141" s="116"/>
      <c r="E141" s="116"/>
      <c r="F141" s="116"/>
      <c r="G141" s="116"/>
      <c r="H141" s="116"/>
    </row>
    <row r="142" spans="2:8" ht="38.25">
      <c r="B142" s="80" t="s">
        <v>248</v>
      </c>
      <c r="C142" s="80" t="s">
        <v>279</v>
      </c>
      <c r="D142" s="80" t="s">
        <v>222</v>
      </c>
      <c r="E142" s="80" t="s">
        <v>223</v>
      </c>
      <c r="F142" s="93">
        <v>2</v>
      </c>
      <c r="G142" s="9"/>
      <c r="H142" s="9"/>
    </row>
    <row r="143" spans="2:8" ht="14.25" customHeight="1">
      <c r="B143" s="116" t="s">
        <v>224</v>
      </c>
      <c r="C143" s="116"/>
      <c r="D143" s="116"/>
      <c r="E143" s="116"/>
      <c r="F143" s="116"/>
      <c r="G143" s="116"/>
      <c r="H143" s="9"/>
    </row>
    <row r="144" spans="2:8" ht="14.25" customHeight="1">
      <c r="B144" s="90" t="s">
        <v>225</v>
      </c>
      <c r="C144" s="116" t="s">
        <v>226</v>
      </c>
      <c r="D144" s="116"/>
      <c r="E144" s="116"/>
      <c r="F144" s="116"/>
      <c r="G144" s="116"/>
      <c r="H144" s="116"/>
    </row>
    <row r="145" spans="2:8" ht="67.5" customHeight="1">
      <c r="B145" s="80" t="s">
        <v>249</v>
      </c>
      <c r="C145" s="80" t="s">
        <v>273</v>
      </c>
      <c r="D145" s="80" t="s">
        <v>227</v>
      </c>
      <c r="E145" s="80" t="s">
        <v>228</v>
      </c>
      <c r="F145" s="93">
        <v>1</v>
      </c>
      <c r="G145" s="9"/>
      <c r="H145" s="9"/>
    </row>
    <row r="146" spans="2:8" s="98" customFormat="1" ht="67.5" customHeight="1">
      <c r="B146" s="94" t="s">
        <v>705</v>
      </c>
      <c r="C146" s="94"/>
      <c r="D146" s="94" t="s">
        <v>721</v>
      </c>
      <c r="E146" s="94" t="s">
        <v>20</v>
      </c>
      <c r="F146" s="95">
        <v>2</v>
      </c>
      <c r="G146" s="96"/>
      <c r="H146" s="96"/>
    </row>
    <row r="147" spans="2:8" ht="14.25" customHeight="1">
      <c r="B147" s="116" t="s">
        <v>229</v>
      </c>
      <c r="C147" s="116"/>
      <c r="D147" s="116"/>
      <c r="E147" s="116"/>
      <c r="F147" s="116"/>
      <c r="G147" s="116"/>
      <c r="H147" s="9"/>
    </row>
    <row r="148" spans="2:8" ht="14.25" customHeight="1">
      <c r="B148" s="116" t="s">
        <v>230</v>
      </c>
      <c r="C148" s="116"/>
      <c r="D148" s="116"/>
      <c r="E148" s="116"/>
      <c r="F148" s="116"/>
      <c r="G148" s="116"/>
      <c r="H148" s="9"/>
    </row>
    <row r="149" spans="2:8" ht="14.25" customHeight="1">
      <c r="B149" s="117" t="s">
        <v>760</v>
      </c>
      <c r="C149" s="116"/>
      <c r="D149" s="116"/>
      <c r="E149" s="116"/>
      <c r="F149" s="116"/>
      <c r="G149" s="118"/>
      <c r="H149" s="118"/>
    </row>
  </sheetData>
  <sheetProtection selectLockedCells="1" selectUnlockedCells="1"/>
  <mergeCells count="44">
    <mergeCell ref="C141:H141"/>
    <mergeCell ref="B143:G143"/>
    <mergeCell ref="C144:H144"/>
    <mergeCell ref="B147:G147"/>
    <mergeCell ref="B148:G148"/>
    <mergeCell ref="B149:F149"/>
    <mergeCell ref="G149:H149"/>
    <mergeCell ref="B129:G129"/>
    <mergeCell ref="C130:H130"/>
    <mergeCell ref="C131:H131"/>
    <mergeCell ref="B133:G133"/>
    <mergeCell ref="C134:H134"/>
    <mergeCell ref="B140:G140"/>
    <mergeCell ref="B103:G103"/>
    <mergeCell ref="C104:H104"/>
    <mergeCell ref="B108:G108"/>
    <mergeCell ref="C109:H109"/>
    <mergeCell ref="B118:G118"/>
    <mergeCell ref="C119:H119"/>
    <mergeCell ref="B63:G63"/>
    <mergeCell ref="C64:H64"/>
    <mergeCell ref="B75:G75"/>
    <mergeCell ref="C76:H76"/>
    <mergeCell ref="B88:G88"/>
    <mergeCell ref="C89:H89"/>
    <mergeCell ref="C66:H66"/>
    <mergeCell ref="C36:H36"/>
    <mergeCell ref="B38:G38"/>
    <mergeCell ref="C39:H39"/>
    <mergeCell ref="B56:G56"/>
    <mergeCell ref="B57:G57"/>
    <mergeCell ref="C58:H58"/>
    <mergeCell ref="B7:H7"/>
    <mergeCell ref="C9:H9"/>
    <mergeCell ref="C10:H10"/>
    <mergeCell ref="B12:G12"/>
    <mergeCell ref="C13:H13"/>
    <mergeCell ref="B35:G35"/>
    <mergeCell ref="B1:H1"/>
    <mergeCell ref="B2:H2"/>
    <mergeCell ref="B3:H3"/>
    <mergeCell ref="B4:H4"/>
    <mergeCell ref="B5:H5"/>
    <mergeCell ref="B6:H6"/>
  </mergeCells>
  <printOptions/>
  <pageMargins left="0.25" right="0.25" top="0.75" bottom="0.75" header="0.3" footer="0.3"/>
  <pageSetup firstPageNumber="1" useFirstPageNumber="1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19"/>
  <sheetViews>
    <sheetView view="pageBreakPreview" zoomScaleSheetLayoutView="100" zoomScalePageLayoutView="0" workbookViewId="0" topLeftCell="A98">
      <selection activeCell="C110" sqref="C110:G110"/>
    </sheetView>
  </sheetViews>
  <sheetFormatPr defaultColWidth="9.140625" defaultRowHeight="12.75"/>
  <cols>
    <col min="1" max="1" width="4.8515625" style="0" customWidth="1"/>
    <col min="2" max="2" width="10.421875" style="0" customWidth="1"/>
    <col min="3" max="3" width="50.421875" style="0" customWidth="1"/>
    <col min="4" max="4" width="6.57421875" style="0" customWidth="1"/>
    <col min="5" max="5" width="7.28125" style="0" customWidth="1"/>
    <col min="6" max="6" width="5.421875" style="0" customWidth="1"/>
    <col min="7" max="7" width="8.140625" style="0" customWidth="1"/>
  </cols>
  <sheetData>
    <row r="1" spans="1:7" ht="18">
      <c r="A1" s="138" t="s">
        <v>687</v>
      </c>
      <c r="B1" s="139"/>
      <c r="C1" s="139"/>
      <c r="D1" s="139"/>
      <c r="E1" s="139"/>
      <c r="F1" s="139"/>
      <c r="G1" s="140"/>
    </row>
    <row r="2" spans="1:7" ht="12.75">
      <c r="A2" s="141" t="s">
        <v>0</v>
      </c>
      <c r="B2" s="113"/>
      <c r="C2" s="113"/>
      <c r="D2" s="113"/>
      <c r="E2" s="113"/>
      <c r="F2" s="113"/>
      <c r="G2" s="142"/>
    </row>
    <row r="3" spans="1:7" ht="12.75">
      <c r="A3" s="141" t="s">
        <v>1</v>
      </c>
      <c r="B3" s="113"/>
      <c r="C3" s="113"/>
      <c r="D3" s="113"/>
      <c r="E3" s="113"/>
      <c r="F3" s="113"/>
      <c r="G3" s="142"/>
    </row>
    <row r="4" spans="1:7" ht="12.75">
      <c r="A4" s="141" t="s">
        <v>2</v>
      </c>
      <c r="B4" s="113"/>
      <c r="C4" s="113"/>
      <c r="D4" s="113"/>
      <c r="E4" s="113"/>
      <c r="F4" s="113"/>
      <c r="G4" s="142"/>
    </row>
    <row r="5" spans="1:7" ht="12.75">
      <c r="A5" s="141" t="s">
        <v>3</v>
      </c>
      <c r="B5" s="113"/>
      <c r="C5" s="113"/>
      <c r="D5" s="113"/>
      <c r="E5" s="113"/>
      <c r="F5" s="113"/>
      <c r="G5" s="142"/>
    </row>
    <row r="6" spans="1:7" ht="12.75">
      <c r="A6" s="143" t="s">
        <v>722</v>
      </c>
      <c r="B6" s="144"/>
      <c r="C6" s="144"/>
      <c r="D6" s="144"/>
      <c r="E6" s="144"/>
      <c r="F6" s="144"/>
      <c r="G6" s="145"/>
    </row>
    <row r="7" spans="1:7" ht="13.5" thickBot="1">
      <c r="A7" s="153"/>
      <c r="B7" s="153"/>
      <c r="C7" s="153"/>
      <c r="D7" s="153"/>
      <c r="E7" s="153"/>
      <c r="F7" s="153"/>
      <c r="G7" s="153"/>
    </row>
    <row r="8" spans="1:7" ht="26.25" thickBot="1">
      <c r="A8" s="24" t="s">
        <v>285</v>
      </c>
      <c r="B8" s="25" t="s">
        <v>358</v>
      </c>
      <c r="C8" s="26" t="s">
        <v>5</v>
      </c>
      <c r="D8" s="26" t="s">
        <v>287</v>
      </c>
      <c r="E8" s="26" t="s">
        <v>288</v>
      </c>
      <c r="F8" s="26" t="s">
        <v>8</v>
      </c>
      <c r="G8" s="27" t="s">
        <v>700</v>
      </c>
    </row>
    <row r="9" spans="1:7" ht="27.75" customHeight="1" thickBot="1">
      <c r="A9" s="28">
        <v>1</v>
      </c>
      <c r="B9" s="26"/>
      <c r="C9" s="131" t="s">
        <v>359</v>
      </c>
      <c r="D9" s="135"/>
      <c r="E9" s="135"/>
      <c r="F9" s="135"/>
      <c r="G9" s="146"/>
    </row>
    <row r="10" spans="1:10" ht="25.5">
      <c r="A10" s="29" t="s">
        <v>290</v>
      </c>
      <c r="B10" s="30" t="s">
        <v>291</v>
      </c>
      <c r="C10" s="29" t="s">
        <v>360</v>
      </c>
      <c r="D10" s="29" t="s">
        <v>20</v>
      </c>
      <c r="E10" s="29">
        <v>176</v>
      </c>
      <c r="F10" s="29"/>
      <c r="G10" s="31"/>
      <c r="J10" s="32"/>
    </row>
    <row r="11" spans="1:7" ht="25.5">
      <c r="A11" s="92" t="s">
        <v>361</v>
      </c>
      <c r="B11" s="33" t="s">
        <v>291</v>
      </c>
      <c r="C11" s="92" t="s">
        <v>362</v>
      </c>
      <c r="D11" s="92" t="s">
        <v>351</v>
      </c>
      <c r="E11" s="92">
        <v>41</v>
      </c>
      <c r="F11" s="92"/>
      <c r="G11" s="92"/>
    </row>
    <row r="12" spans="1:7" ht="25.5">
      <c r="A12" s="92" t="s">
        <v>363</v>
      </c>
      <c r="B12" s="33" t="s">
        <v>291</v>
      </c>
      <c r="C12" s="92" t="s">
        <v>364</v>
      </c>
      <c r="D12" s="92" t="s">
        <v>223</v>
      </c>
      <c r="E12" s="92">
        <v>41</v>
      </c>
      <c r="F12" s="92"/>
      <c r="G12" s="92"/>
    </row>
    <row r="13" spans="1:7" ht="51">
      <c r="A13" s="92" t="s">
        <v>365</v>
      </c>
      <c r="B13" s="33" t="s">
        <v>291</v>
      </c>
      <c r="C13" s="92" t="s">
        <v>366</v>
      </c>
      <c r="D13" s="92" t="s">
        <v>367</v>
      </c>
      <c r="E13" s="92">
        <v>4.1</v>
      </c>
      <c r="F13" s="92"/>
      <c r="G13" s="92"/>
    </row>
    <row r="14" spans="1:7" ht="25.5">
      <c r="A14" s="92" t="s">
        <v>368</v>
      </c>
      <c r="B14" s="33" t="s">
        <v>291</v>
      </c>
      <c r="C14" s="92" t="s">
        <v>369</v>
      </c>
      <c r="D14" s="92" t="s">
        <v>367</v>
      </c>
      <c r="E14" s="92">
        <v>4.1</v>
      </c>
      <c r="F14" s="92"/>
      <c r="G14" s="92"/>
    </row>
    <row r="15" spans="1:7" ht="29.25" customHeight="1" thickBot="1">
      <c r="A15" s="121" t="s">
        <v>723</v>
      </c>
      <c r="B15" s="122"/>
      <c r="C15" s="122"/>
      <c r="D15" s="122"/>
      <c r="E15" s="122"/>
      <c r="F15" s="123"/>
      <c r="G15" s="34"/>
    </row>
    <row r="16" spans="1:7" ht="13.5" thickBot="1">
      <c r="A16" s="28">
        <v>2</v>
      </c>
      <c r="B16" s="35"/>
      <c r="C16" s="131" t="s">
        <v>370</v>
      </c>
      <c r="D16" s="135"/>
      <c r="E16" s="135"/>
      <c r="F16" s="135"/>
      <c r="G16" s="146"/>
    </row>
    <row r="17" spans="1:7" ht="13.5" thickBot="1">
      <c r="A17" s="28" t="s">
        <v>371</v>
      </c>
      <c r="B17" s="35"/>
      <c r="C17" s="131" t="s">
        <v>372</v>
      </c>
      <c r="D17" s="132"/>
      <c r="E17" s="132"/>
      <c r="F17" s="132"/>
      <c r="G17" s="133"/>
    </row>
    <row r="18" spans="1:7" ht="38.25">
      <c r="A18" s="29" t="s">
        <v>373</v>
      </c>
      <c r="B18" s="30" t="s">
        <v>295</v>
      </c>
      <c r="C18" s="29" t="s">
        <v>374</v>
      </c>
      <c r="D18" s="29" t="s">
        <v>58</v>
      </c>
      <c r="E18" s="29">
        <v>1.28</v>
      </c>
      <c r="F18" s="29"/>
      <c r="G18" s="31"/>
    </row>
    <row r="19" spans="1:7" ht="38.25">
      <c r="A19" s="92" t="s">
        <v>375</v>
      </c>
      <c r="B19" s="33" t="s">
        <v>295</v>
      </c>
      <c r="C19" s="92" t="s">
        <v>376</v>
      </c>
      <c r="D19" s="92" t="s">
        <v>58</v>
      </c>
      <c r="E19" s="92">
        <v>0.96</v>
      </c>
      <c r="F19" s="92"/>
      <c r="G19" s="31"/>
    </row>
    <row r="20" spans="1:7" ht="38.25">
      <c r="A20" s="92" t="s">
        <v>377</v>
      </c>
      <c r="B20" s="33" t="s">
        <v>295</v>
      </c>
      <c r="C20" s="92" t="s">
        <v>378</v>
      </c>
      <c r="D20" s="92" t="s">
        <v>77</v>
      </c>
      <c r="E20" s="92">
        <v>8</v>
      </c>
      <c r="F20" s="92"/>
      <c r="G20" s="31"/>
    </row>
    <row r="21" spans="1:7" ht="38.25">
      <c r="A21" s="92" t="s">
        <v>379</v>
      </c>
      <c r="B21" s="33" t="s">
        <v>295</v>
      </c>
      <c r="C21" s="92" t="s">
        <v>308</v>
      </c>
      <c r="D21" s="92" t="s">
        <v>77</v>
      </c>
      <c r="E21" s="92">
        <v>6</v>
      </c>
      <c r="F21" s="92"/>
      <c r="G21" s="31"/>
    </row>
    <row r="22" spans="1:7" ht="38.25">
      <c r="A22" s="92" t="s">
        <v>380</v>
      </c>
      <c r="B22" s="33" t="s">
        <v>295</v>
      </c>
      <c r="C22" s="92" t="s">
        <v>381</v>
      </c>
      <c r="D22" s="92" t="s">
        <v>77</v>
      </c>
      <c r="E22" s="92">
        <v>4</v>
      </c>
      <c r="F22" s="92"/>
      <c r="G22" s="31"/>
    </row>
    <row r="23" spans="1:7" ht="38.25">
      <c r="A23" s="92" t="s">
        <v>382</v>
      </c>
      <c r="B23" s="33" t="s">
        <v>295</v>
      </c>
      <c r="C23" s="92" t="s">
        <v>383</v>
      </c>
      <c r="D23" s="92" t="s">
        <v>20</v>
      </c>
      <c r="E23" s="92">
        <v>2</v>
      </c>
      <c r="F23" s="92"/>
      <c r="G23" s="31"/>
    </row>
    <row r="24" spans="1:7" ht="38.25">
      <c r="A24" s="92" t="s">
        <v>384</v>
      </c>
      <c r="B24" s="33" t="s">
        <v>295</v>
      </c>
      <c r="C24" s="92" t="s">
        <v>385</v>
      </c>
      <c r="D24" s="92" t="s">
        <v>20</v>
      </c>
      <c r="E24" s="92">
        <v>1</v>
      </c>
      <c r="F24" s="92"/>
      <c r="G24" s="31"/>
    </row>
    <row r="25" spans="1:7" ht="38.25">
      <c r="A25" s="92" t="s">
        <v>386</v>
      </c>
      <c r="B25" s="33" t="s">
        <v>295</v>
      </c>
      <c r="C25" s="92" t="s">
        <v>387</v>
      </c>
      <c r="D25" s="92" t="s">
        <v>77</v>
      </c>
      <c r="E25" s="92">
        <v>40</v>
      </c>
      <c r="F25" s="92"/>
      <c r="G25" s="31"/>
    </row>
    <row r="26" spans="1:7" ht="28.5" customHeight="1">
      <c r="A26" s="92" t="s">
        <v>388</v>
      </c>
      <c r="B26" s="33" t="s">
        <v>295</v>
      </c>
      <c r="C26" s="92" t="s">
        <v>313</v>
      </c>
      <c r="D26" s="92" t="s">
        <v>314</v>
      </c>
      <c r="E26" s="92">
        <v>1</v>
      </c>
      <c r="F26" s="92"/>
      <c r="G26" s="31"/>
    </row>
    <row r="27" spans="1:7" ht="29.25" customHeight="1">
      <c r="A27" s="92" t="s">
        <v>389</v>
      </c>
      <c r="B27" s="33" t="s">
        <v>295</v>
      </c>
      <c r="C27" s="92" t="s">
        <v>390</v>
      </c>
      <c r="D27" s="92" t="s">
        <v>391</v>
      </c>
      <c r="E27" s="92">
        <v>1</v>
      </c>
      <c r="F27" s="92"/>
      <c r="G27" s="31"/>
    </row>
    <row r="28" spans="1:7" ht="25.5" customHeight="1" thickBot="1">
      <c r="A28" s="121" t="s">
        <v>724</v>
      </c>
      <c r="B28" s="122"/>
      <c r="C28" s="122"/>
      <c r="D28" s="122"/>
      <c r="E28" s="122"/>
      <c r="F28" s="123"/>
      <c r="G28" s="34"/>
    </row>
    <row r="29" spans="1:7" ht="24.75" customHeight="1" thickBot="1">
      <c r="A29" s="28" t="s">
        <v>392</v>
      </c>
      <c r="B29" s="36"/>
      <c r="C29" s="131" t="s">
        <v>393</v>
      </c>
      <c r="D29" s="132"/>
      <c r="E29" s="132"/>
      <c r="F29" s="132"/>
      <c r="G29" s="133"/>
    </row>
    <row r="30" spans="1:7" ht="38.25">
      <c r="A30" s="29" t="s">
        <v>394</v>
      </c>
      <c r="B30" s="33" t="s">
        <v>295</v>
      </c>
      <c r="C30" s="29" t="s">
        <v>395</v>
      </c>
      <c r="D30" s="29" t="s">
        <v>58</v>
      </c>
      <c r="E30" s="29">
        <v>445.76</v>
      </c>
      <c r="F30" s="29"/>
      <c r="G30" s="31"/>
    </row>
    <row r="31" spans="1:7" ht="38.25">
      <c r="A31" s="92" t="s">
        <v>396</v>
      </c>
      <c r="B31" s="33" t="s">
        <v>295</v>
      </c>
      <c r="C31" s="92" t="s">
        <v>397</v>
      </c>
      <c r="D31" s="92" t="s">
        <v>58</v>
      </c>
      <c r="E31" s="92">
        <v>334.32</v>
      </c>
      <c r="F31" s="92"/>
      <c r="G31" s="31"/>
    </row>
    <row r="32" spans="1:7" ht="38.25">
      <c r="A32" s="92" t="s">
        <v>398</v>
      </c>
      <c r="B32" s="33" t="s">
        <v>295</v>
      </c>
      <c r="C32" s="92" t="s">
        <v>399</v>
      </c>
      <c r="D32" s="92" t="s">
        <v>77</v>
      </c>
      <c r="E32" s="92">
        <v>2786</v>
      </c>
      <c r="F32" s="92"/>
      <c r="G32" s="31"/>
    </row>
    <row r="33" spans="1:7" ht="38.25">
      <c r="A33" s="92" t="s">
        <v>400</v>
      </c>
      <c r="B33" s="33" t="s">
        <v>295</v>
      </c>
      <c r="C33" s="92" t="s">
        <v>725</v>
      </c>
      <c r="D33" s="92" t="s">
        <v>77</v>
      </c>
      <c r="E33" s="92">
        <v>81.5</v>
      </c>
      <c r="F33" s="92"/>
      <c r="G33" s="31"/>
    </row>
    <row r="34" spans="1:7" ht="38.25">
      <c r="A34" s="92" t="s">
        <v>401</v>
      </c>
      <c r="B34" s="33" t="s">
        <v>295</v>
      </c>
      <c r="C34" s="92" t="s">
        <v>308</v>
      </c>
      <c r="D34" s="92" t="s">
        <v>77</v>
      </c>
      <c r="E34" s="92">
        <v>1311.5</v>
      </c>
      <c r="F34" s="92"/>
      <c r="G34" s="31"/>
    </row>
    <row r="35" spans="1:7" ht="51">
      <c r="A35" s="92" t="s">
        <v>402</v>
      </c>
      <c r="B35" s="33" t="s">
        <v>295</v>
      </c>
      <c r="C35" s="92" t="s">
        <v>403</v>
      </c>
      <c r="D35" s="92" t="s">
        <v>77</v>
      </c>
      <c r="E35" s="92">
        <v>172</v>
      </c>
      <c r="F35" s="92"/>
      <c r="G35" s="31"/>
    </row>
    <row r="36" spans="1:7" ht="51">
      <c r="A36" s="92" t="s">
        <v>404</v>
      </c>
      <c r="B36" s="33" t="s">
        <v>295</v>
      </c>
      <c r="C36" s="92" t="s">
        <v>405</v>
      </c>
      <c r="D36" s="92" t="s">
        <v>77</v>
      </c>
      <c r="E36" s="92">
        <v>81.5</v>
      </c>
      <c r="F36" s="92"/>
      <c r="G36" s="31"/>
    </row>
    <row r="37" spans="1:7" ht="38.25">
      <c r="A37" s="92" t="s">
        <v>406</v>
      </c>
      <c r="B37" s="33" t="s">
        <v>295</v>
      </c>
      <c r="C37" s="92" t="s">
        <v>383</v>
      </c>
      <c r="D37" s="92" t="s">
        <v>20</v>
      </c>
      <c r="E37" s="92">
        <v>86</v>
      </c>
      <c r="F37" s="92"/>
      <c r="G37" s="31"/>
    </row>
    <row r="38" spans="1:7" ht="38.25">
      <c r="A38" s="92" t="s">
        <v>407</v>
      </c>
      <c r="B38" s="33" t="s">
        <v>295</v>
      </c>
      <c r="C38" s="92" t="s">
        <v>387</v>
      </c>
      <c r="D38" s="92" t="s">
        <v>77</v>
      </c>
      <c r="E38" s="92">
        <v>105</v>
      </c>
      <c r="F38" s="92"/>
      <c r="G38" s="31"/>
    </row>
    <row r="39" spans="1:7" ht="38.25">
      <c r="A39" s="92" t="s">
        <v>408</v>
      </c>
      <c r="B39" s="33" t="s">
        <v>295</v>
      </c>
      <c r="C39" s="92" t="s">
        <v>313</v>
      </c>
      <c r="D39" s="92" t="s">
        <v>314</v>
      </c>
      <c r="E39" s="92">
        <v>43</v>
      </c>
      <c r="F39" s="92"/>
      <c r="G39" s="31"/>
    </row>
    <row r="40" spans="1:7" ht="38.25">
      <c r="A40" s="92" t="s">
        <v>409</v>
      </c>
      <c r="B40" s="33" t="s">
        <v>295</v>
      </c>
      <c r="C40" s="92" t="s">
        <v>390</v>
      </c>
      <c r="D40" s="92" t="s">
        <v>391</v>
      </c>
      <c r="E40" s="92">
        <v>7</v>
      </c>
      <c r="F40" s="92"/>
      <c r="G40" s="31"/>
    </row>
    <row r="41" spans="1:7" ht="27" customHeight="1" thickBot="1">
      <c r="A41" s="150" t="s">
        <v>410</v>
      </c>
      <c r="B41" s="151"/>
      <c r="C41" s="151"/>
      <c r="D41" s="151"/>
      <c r="E41" s="151"/>
      <c r="F41" s="152"/>
      <c r="G41" s="34"/>
    </row>
    <row r="42" spans="1:7" ht="28.5" customHeight="1" thickBot="1">
      <c r="A42" s="28" t="s">
        <v>411</v>
      </c>
      <c r="B42" s="36"/>
      <c r="C42" s="131" t="s">
        <v>412</v>
      </c>
      <c r="D42" s="132"/>
      <c r="E42" s="132"/>
      <c r="F42" s="132"/>
      <c r="G42" s="133"/>
    </row>
    <row r="43" spans="1:7" ht="38.25">
      <c r="A43" s="29" t="s">
        <v>413</v>
      </c>
      <c r="B43" s="33" t="s">
        <v>295</v>
      </c>
      <c r="C43" s="29" t="s">
        <v>414</v>
      </c>
      <c r="D43" s="29" t="s">
        <v>20</v>
      </c>
      <c r="E43" s="29">
        <v>43</v>
      </c>
      <c r="F43" s="29"/>
      <c r="G43" s="31"/>
    </row>
    <row r="44" spans="1:7" ht="38.25">
      <c r="A44" s="92" t="s">
        <v>415</v>
      </c>
      <c r="B44" s="33" t="s">
        <v>295</v>
      </c>
      <c r="C44" s="92" t="s">
        <v>416</v>
      </c>
      <c r="D44" s="92" t="s">
        <v>20</v>
      </c>
      <c r="E44" s="92">
        <v>43</v>
      </c>
      <c r="F44" s="92"/>
      <c r="G44" s="31"/>
    </row>
    <row r="45" spans="1:7" ht="38.25">
      <c r="A45" s="92" t="s">
        <v>417</v>
      </c>
      <c r="B45" s="33" t="s">
        <v>295</v>
      </c>
      <c r="C45" s="92" t="s">
        <v>726</v>
      </c>
      <c r="D45" s="92" t="s">
        <v>20</v>
      </c>
      <c r="E45" s="92">
        <v>43</v>
      </c>
      <c r="F45" s="92"/>
      <c r="G45" s="31"/>
    </row>
    <row r="46" spans="1:7" ht="38.25">
      <c r="A46" s="92" t="s">
        <v>418</v>
      </c>
      <c r="B46" s="33" t="s">
        <v>295</v>
      </c>
      <c r="C46" s="92" t="s">
        <v>419</v>
      </c>
      <c r="D46" s="92" t="s">
        <v>420</v>
      </c>
      <c r="E46" s="92">
        <v>43</v>
      </c>
      <c r="F46" s="92"/>
      <c r="G46" s="31"/>
    </row>
    <row r="47" spans="1:7" ht="38.25">
      <c r="A47" s="92" t="s">
        <v>421</v>
      </c>
      <c r="B47" s="33" t="s">
        <v>295</v>
      </c>
      <c r="C47" s="92" t="s">
        <v>422</v>
      </c>
      <c r="D47" s="92" t="s">
        <v>20</v>
      </c>
      <c r="E47" s="92">
        <v>43</v>
      </c>
      <c r="F47" s="92"/>
      <c r="G47" s="31"/>
    </row>
    <row r="48" spans="1:7" ht="38.25">
      <c r="A48" s="92" t="s">
        <v>423</v>
      </c>
      <c r="B48" s="33" t="s">
        <v>295</v>
      </c>
      <c r="C48" s="92" t="s">
        <v>424</v>
      </c>
      <c r="D48" s="92" t="s">
        <v>425</v>
      </c>
      <c r="E48" s="92">
        <v>43</v>
      </c>
      <c r="F48" s="92"/>
      <c r="G48" s="31"/>
    </row>
    <row r="49" spans="1:7" ht="38.25">
      <c r="A49" s="92" t="s">
        <v>426</v>
      </c>
      <c r="B49" s="33" t="s">
        <v>295</v>
      </c>
      <c r="C49" s="92" t="s">
        <v>427</v>
      </c>
      <c r="D49" s="92" t="s">
        <v>425</v>
      </c>
      <c r="E49" s="92">
        <v>43</v>
      </c>
      <c r="F49" s="92"/>
      <c r="G49" s="31"/>
    </row>
    <row r="50" spans="1:7" ht="38.25">
      <c r="A50" s="92" t="s">
        <v>428</v>
      </c>
      <c r="B50" s="33" t="s">
        <v>295</v>
      </c>
      <c r="C50" s="92" t="s">
        <v>429</v>
      </c>
      <c r="D50" s="92" t="s">
        <v>20</v>
      </c>
      <c r="E50" s="92">
        <v>43</v>
      </c>
      <c r="F50" s="92"/>
      <c r="G50" s="31"/>
    </row>
    <row r="51" spans="1:7" ht="27.75" customHeight="1">
      <c r="A51" s="128" t="s">
        <v>727</v>
      </c>
      <c r="B51" s="129"/>
      <c r="C51" s="129"/>
      <c r="D51" s="129"/>
      <c r="E51" s="129"/>
      <c r="F51" s="130"/>
      <c r="G51" s="37"/>
    </row>
    <row r="52" spans="1:7" ht="15" customHeight="1" thickBot="1">
      <c r="A52" s="157" t="s">
        <v>728</v>
      </c>
      <c r="B52" s="157"/>
      <c r="C52" s="157"/>
      <c r="D52" s="157"/>
      <c r="E52" s="157"/>
      <c r="F52" s="157"/>
      <c r="G52" s="37"/>
    </row>
    <row r="53" spans="1:7" ht="28.5" customHeight="1" thickBot="1">
      <c r="A53" s="28">
        <v>3</v>
      </c>
      <c r="B53" s="36"/>
      <c r="C53" s="131" t="s">
        <v>430</v>
      </c>
      <c r="D53" s="132"/>
      <c r="E53" s="132"/>
      <c r="F53" s="132"/>
      <c r="G53" s="133"/>
    </row>
    <row r="54" spans="1:7" ht="51">
      <c r="A54" s="92" t="s">
        <v>431</v>
      </c>
      <c r="B54" s="33" t="s">
        <v>295</v>
      </c>
      <c r="C54" s="92" t="s">
        <v>432</v>
      </c>
      <c r="D54" s="92" t="s">
        <v>20</v>
      </c>
      <c r="E54" s="92">
        <v>1</v>
      </c>
      <c r="F54" s="92"/>
      <c r="G54" s="31"/>
    </row>
    <row r="55" spans="1:7" ht="51">
      <c r="A55" s="92" t="s">
        <v>433</v>
      </c>
      <c r="B55" s="33" t="s">
        <v>295</v>
      </c>
      <c r="C55" s="92" t="s">
        <v>434</v>
      </c>
      <c r="D55" s="92" t="s">
        <v>77</v>
      </c>
      <c r="E55" s="92">
        <v>4</v>
      </c>
      <c r="F55" s="92"/>
      <c r="G55" s="31"/>
    </row>
    <row r="56" spans="1:7" ht="25.5">
      <c r="A56" s="92" t="s">
        <v>435</v>
      </c>
      <c r="B56" s="33" t="s">
        <v>295</v>
      </c>
      <c r="C56" s="92" t="s">
        <v>387</v>
      </c>
      <c r="D56" s="92" t="s">
        <v>77</v>
      </c>
      <c r="E56" s="92">
        <v>2</v>
      </c>
      <c r="F56" s="92"/>
      <c r="G56" s="31"/>
    </row>
    <row r="57" spans="1:7" ht="19.5" customHeight="1">
      <c r="A57" s="92" t="s">
        <v>436</v>
      </c>
      <c r="B57" s="33" t="s">
        <v>295</v>
      </c>
      <c r="C57" s="92" t="s">
        <v>390</v>
      </c>
      <c r="D57" s="92" t="s">
        <v>391</v>
      </c>
      <c r="E57" s="92">
        <v>1</v>
      </c>
      <c r="F57" s="92"/>
      <c r="G57" s="31"/>
    </row>
    <row r="58" spans="1:7" ht="15.75" customHeight="1">
      <c r="A58" s="92" t="s">
        <v>437</v>
      </c>
      <c r="B58" s="33" t="s">
        <v>295</v>
      </c>
      <c r="C58" s="92" t="s">
        <v>313</v>
      </c>
      <c r="D58" s="92" t="s">
        <v>314</v>
      </c>
      <c r="E58" s="92">
        <v>2</v>
      </c>
      <c r="F58" s="92"/>
      <c r="G58" s="31"/>
    </row>
    <row r="59" spans="1:7" ht="28.5" customHeight="1" thickBot="1">
      <c r="A59" s="158" t="s">
        <v>729</v>
      </c>
      <c r="B59" s="158"/>
      <c r="C59" s="158"/>
      <c r="D59" s="158"/>
      <c r="E59" s="158"/>
      <c r="F59" s="158"/>
      <c r="G59" s="34"/>
    </row>
    <row r="60" spans="1:7" ht="13.5" thickBot="1">
      <c r="A60" s="28">
        <v>4</v>
      </c>
      <c r="B60" s="35"/>
      <c r="C60" s="131" t="s">
        <v>438</v>
      </c>
      <c r="D60" s="135"/>
      <c r="E60" s="135"/>
      <c r="F60" s="135"/>
      <c r="G60" s="146"/>
    </row>
    <row r="61" spans="1:7" ht="38.25">
      <c r="A61" s="29" t="s">
        <v>439</v>
      </c>
      <c r="B61" s="30" t="s">
        <v>295</v>
      </c>
      <c r="C61" s="29" t="s">
        <v>440</v>
      </c>
      <c r="D61" s="29" t="s">
        <v>20</v>
      </c>
      <c r="E61" s="29">
        <v>1</v>
      </c>
      <c r="F61" s="29"/>
      <c r="G61" s="31"/>
    </row>
    <row r="62" spans="1:7" ht="38.25">
      <c r="A62" s="92" t="s">
        <v>441</v>
      </c>
      <c r="B62" s="33" t="s">
        <v>295</v>
      </c>
      <c r="C62" s="92" t="s">
        <v>308</v>
      </c>
      <c r="D62" s="92" t="s">
        <v>77</v>
      </c>
      <c r="E62" s="92">
        <v>6</v>
      </c>
      <c r="F62" s="92"/>
      <c r="G62" s="31"/>
    </row>
    <row r="63" spans="1:7" ht="38.25">
      <c r="A63" s="92" t="s">
        <v>442</v>
      </c>
      <c r="B63" s="33" t="s">
        <v>295</v>
      </c>
      <c r="C63" s="92" t="s">
        <v>381</v>
      </c>
      <c r="D63" s="92" t="s">
        <v>77</v>
      </c>
      <c r="E63" s="92">
        <v>4</v>
      </c>
      <c r="F63" s="92"/>
      <c r="G63" s="31"/>
    </row>
    <row r="64" spans="1:7" ht="25.5">
      <c r="A64" s="92" t="s">
        <v>443</v>
      </c>
      <c r="B64" s="33" t="s">
        <v>295</v>
      </c>
      <c r="C64" s="92" t="s">
        <v>387</v>
      </c>
      <c r="D64" s="92" t="s">
        <v>77</v>
      </c>
      <c r="E64" s="92">
        <v>2</v>
      </c>
      <c r="F64" s="92"/>
      <c r="G64" s="31"/>
    </row>
    <row r="65" spans="1:7" ht="25.5">
      <c r="A65" s="92" t="s">
        <v>444</v>
      </c>
      <c r="B65" s="33" t="s">
        <v>295</v>
      </c>
      <c r="C65" s="92" t="s">
        <v>390</v>
      </c>
      <c r="D65" s="92" t="s">
        <v>391</v>
      </c>
      <c r="E65" s="92">
        <v>1</v>
      </c>
      <c r="F65" s="92"/>
      <c r="G65" s="31"/>
    </row>
    <row r="66" spans="1:7" ht="25.5">
      <c r="A66" s="92" t="s">
        <v>445</v>
      </c>
      <c r="B66" s="33" t="s">
        <v>295</v>
      </c>
      <c r="C66" s="92" t="s">
        <v>313</v>
      </c>
      <c r="D66" s="92" t="s">
        <v>314</v>
      </c>
      <c r="E66" s="92">
        <v>1</v>
      </c>
      <c r="F66" s="92"/>
      <c r="G66" s="31"/>
    </row>
    <row r="67" spans="1:7" ht="13.5" thickBot="1">
      <c r="A67" s="121" t="s">
        <v>730</v>
      </c>
      <c r="B67" s="122"/>
      <c r="C67" s="122"/>
      <c r="D67" s="122"/>
      <c r="E67" s="122"/>
      <c r="F67" s="123"/>
      <c r="G67" s="34"/>
    </row>
    <row r="68" spans="1:7" ht="29.25" customHeight="1" thickBot="1">
      <c r="A68" s="28">
        <v>5</v>
      </c>
      <c r="B68" s="26"/>
      <c r="C68" s="124" t="s">
        <v>446</v>
      </c>
      <c r="D68" s="125"/>
      <c r="E68" s="125"/>
      <c r="F68" s="125"/>
      <c r="G68" s="126"/>
    </row>
    <row r="69" spans="1:7" ht="25.5">
      <c r="A69" s="29" t="s">
        <v>447</v>
      </c>
      <c r="B69" s="30" t="s">
        <v>291</v>
      </c>
      <c r="C69" s="29" t="s">
        <v>360</v>
      </c>
      <c r="D69" s="29" t="s">
        <v>20</v>
      </c>
      <c r="E69" s="29">
        <v>12</v>
      </c>
      <c r="F69" s="29"/>
      <c r="G69" s="31"/>
    </row>
    <row r="70" spans="1:7" ht="25.5">
      <c r="A70" s="92" t="s">
        <v>448</v>
      </c>
      <c r="B70" s="33" t="s">
        <v>291</v>
      </c>
      <c r="C70" s="92" t="s">
        <v>362</v>
      </c>
      <c r="D70" s="92" t="s">
        <v>351</v>
      </c>
      <c r="E70" s="92">
        <v>1</v>
      </c>
      <c r="F70" s="92"/>
      <c r="G70" s="38"/>
    </row>
    <row r="71" spans="1:7" ht="25.5">
      <c r="A71" s="92" t="s">
        <v>449</v>
      </c>
      <c r="B71" s="33" t="s">
        <v>291</v>
      </c>
      <c r="C71" s="92" t="s">
        <v>364</v>
      </c>
      <c r="D71" s="92" t="s">
        <v>223</v>
      </c>
      <c r="E71" s="92">
        <v>1</v>
      </c>
      <c r="F71" s="92"/>
      <c r="G71" s="38"/>
    </row>
    <row r="72" spans="1:7" ht="38.25">
      <c r="A72" s="92" t="s">
        <v>450</v>
      </c>
      <c r="B72" s="33" t="s">
        <v>291</v>
      </c>
      <c r="C72" s="92" t="s">
        <v>451</v>
      </c>
      <c r="D72" s="92" t="s">
        <v>77</v>
      </c>
      <c r="E72" s="92">
        <v>14</v>
      </c>
      <c r="F72" s="92"/>
      <c r="G72" s="38"/>
    </row>
    <row r="73" spans="1:7" ht="38.25">
      <c r="A73" s="92" t="s">
        <v>452</v>
      </c>
      <c r="B73" s="33" t="s">
        <v>291</v>
      </c>
      <c r="C73" s="92" t="s">
        <v>453</v>
      </c>
      <c r="D73" s="92" t="s">
        <v>77</v>
      </c>
      <c r="E73" s="92">
        <v>14</v>
      </c>
      <c r="F73" s="92"/>
      <c r="G73" s="38"/>
    </row>
    <row r="74" spans="1:7" ht="29.25" customHeight="1" thickBot="1">
      <c r="A74" s="127" t="s">
        <v>731</v>
      </c>
      <c r="B74" s="127"/>
      <c r="C74" s="127"/>
      <c r="D74" s="127"/>
      <c r="E74" s="127"/>
      <c r="F74" s="127"/>
      <c r="G74" s="34"/>
    </row>
    <row r="75" spans="1:7" ht="29.25" customHeight="1" thickBot="1">
      <c r="A75" s="28">
        <v>6</v>
      </c>
      <c r="B75" s="26"/>
      <c r="C75" s="124" t="s">
        <v>454</v>
      </c>
      <c r="D75" s="125"/>
      <c r="E75" s="125"/>
      <c r="F75" s="125"/>
      <c r="G75" s="126"/>
    </row>
    <row r="76" spans="1:7" ht="15" customHeight="1" thickBot="1">
      <c r="A76" s="28" t="s">
        <v>455</v>
      </c>
      <c r="B76" s="26"/>
      <c r="C76" s="124" t="s">
        <v>456</v>
      </c>
      <c r="D76" s="125"/>
      <c r="E76" s="125"/>
      <c r="F76" s="125"/>
      <c r="G76" s="126"/>
    </row>
    <row r="77" spans="1:7" ht="38.25">
      <c r="A77" s="29" t="s">
        <v>457</v>
      </c>
      <c r="B77" s="30" t="s">
        <v>295</v>
      </c>
      <c r="C77" s="29" t="s">
        <v>458</v>
      </c>
      <c r="D77" s="29" t="s">
        <v>58</v>
      </c>
      <c r="E77" s="29">
        <v>17.28</v>
      </c>
      <c r="F77" s="29"/>
      <c r="G77" s="31"/>
    </row>
    <row r="78" spans="1:7" ht="38.25">
      <c r="A78" s="92" t="s">
        <v>459</v>
      </c>
      <c r="B78" s="33" t="s">
        <v>295</v>
      </c>
      <c r="C78" s="92" t="s">
        <v>460</v>
      </c>
      <c r="D78" s="92" t="s">
        <v>58</v>
      </c>
      <c r="E78" s="92">
        <v>12.96</v>
      </c>
      <c r="F78" s="92"/>
      <c r="G78" s="31"/>
    </row>
    <row r="79" spans="1:7" ht="38.25">
      <c r="A79" s="92" t="s">
        <v>461</v>
      </c>
      <c r="B79" s="33" t="s">
        <v>295</v>
      </c>
      <c r="C79" s="92" t="s">
        <v>462</v>
      </c>
      <c r="D79" s="92" t="s">
        <v>77</v>
      </c>
      <c r="E79" s="92">
        <v>108</v>
      </c>
      <c r="F79" s="92"/>
      <c r="G79" s="31"/>
    </row>
    <row r="80" spans="1:7" ht="38.25">
      <c r="A80" s="92" t="s">
        <v>463</v>
      </c>
      <c r="B80" s="33" t="s">
        <v>295</v>
      </c>
      <c r="C80" s="92" t="s">
        <v>308</v>
      </c>
      <c r="D80" s="92" t="s">
        <v>77</v>
      </c>
      <c r="E80" s="92">
        <v>54</v>
      </c>
      <c r="F80" s="92"/>
      <c r="G80" s="31"/>
    </row>
    <row r="81" spans="1:7" ht="38.25">
      <c r="A81" s="92" t="s">
        <v>464</v>
      </c>
      <c r="B81" s="33" t="s">
        <v>295</v>
      </c>
      <c r="C81" s="92" t="s">
        <v>465</v>
      </c>
      <c r="D81" s="92" t="s">
        <v>77</v>
      </c>
      <c r="E81" s="92">
        <v>6</v>
      </c>
      <c r="F81" s="92"/>
      <c r="G81" s="31"/>
    </row>
    <row r="82" spans="1:7" ht="38.25">
      <c r="A82" s="92" t="s">
        <v>466</v>
      </c>
      <c r="B82" s="33" t="s">
        <v>295</v>
      </c>
      <c r="C82" s="92" t="s">
        <v>383</v>
      </c>
      <c r="D82" s="92" t="s">
        <v>20</v>
      </c>
      <c r="E82" s="92">
        <v>5</v>
      </c>
      <c r="F82" s="92"/>
      <c r="G82" s="31"/>
    </row>
    <row r="83" spans="1:7" ht="38.25">
      <c r="A83" s="92" t="s">
        <v>467</v>
      </c>
      <c r="B83" s="33" t="s">
        <v>295</v>
      </c>
      <c r="C83" s="92" t="s">
        <v>313</v>
      </c>
      <c r="D83" s="92" t="s">
        <v>314</v>
      </c>
      <c r="E83" s="92">
        <v>3</v>
      </c>
      <c r="F83" s="92"/>
      <c r="G83" s="31"/>
    </row>
    <row r="84" spans="1:7" ht="13.5" thickBot="1">
      <c r="A84" s="127" t="s">
        <v>732</v>
      </c>
      <c r="B84" s="127"/>
      <c r="C84" s="127"/>
      <c r="D84" s="127"/>
      <c r="E84" s="127"/>
      <c r="F84" s="127"/>
      <c r="G84" s="34"/>
    </row>
    <row r="85" spans="1:7" ht="27.75" customHeight="1" thickBot="1">
      <c r="A85" s="28" t="s">
        <v>468</v>
      </c>
      <c r="B85" s="26"/>
      <c r="C85" s="124" t="s">
        <v>469</v>
      </c>
      <c r="D85" s="125"/>
      <c r="E85" s="125"/>
      <c r="F85" s="125"/>
      <c r="G85" s="126"/>
    </row>
    <row r="86" spans="1:7" ht="38.25">
      <c r="A86" s="29" t="s">
        <v>470</v>
      </c>
      <c r="B86" s="33" t="s">
        <v>295</v>
      </c>
      <c r="C86" s="29" t="s">
        <v>471</v>
      </c>
      <c r="D86" s="29" t="s">
        <v>20</v>
      </c>
      <c r="E86" s="29">
        <v>1</v>
      </c>
      <c r="F86" s="29"/>
      <c r="G86" s="31"/>
    </row>
    <row r="87" spans="1:7" ht="38.25">
      <c r="A87" s="29" t="s">
        <v>472</v>
      </c>
      <c r="B87" s="33" t="s">
        <v>295</v>
      </c>
      <c r="C87" s="92" t="s">
        <v>473</v>
      </c>
      <c r="D87" s="92" t="s">
        <v>20</v>
      </c>
      <c r="E87" s="92">
        <v>1</v>
      </c>
      <c r="F87" s="92"/>
      <c r="G87" s="31"/>
    </row>
    <row r="88" spans="1:7" ht="38.25">
      <c r="A88" s="29" t="s">
        <v>474</v>
      </c>
      <c r="B88" s="33" t="s">
        <v>295</v>
      </c>
      <c r="C88" s="92" t="s">
        <v>422</v>
      </c>
      <c r="D88" s="92" t="s">
        <v>20</v>
      </c>
      <c r="E88" s="92">
        <v>1</v>
      </c>
      <c r="F88" s="92"/>
      <c r="G88" s="31"/>
    </row>
    <row r="89" spans="1:7" ht="38.25">
      <c r="A89" s="29" t="s">
        <v>475</v>
      </c>
      <c r="B89" s="33" t="s">
        <v>295</v>
      </c>
      <c r="C89" s="92" t="s">
        <v>424</v>
      </c>
      <c r="D89" s="92" t="s">
        <v>425</v>
      </c>
      <c r="E89" s="92">
        <v>1</v>
      </c>
      <c r="F89" s="92"/>
      <c r="G89" s="31"/>
    </row>
    <row r="90" spans="1:7" ht="38.25">
      <c r="A90" s="29" t="s">
        <v>476</v>
      </c>
      <c r="B90" s="33" t="s">
        <v>295</v>
      </c>
      <c r="C90" s="92" t="s">
        <v>427</v>
      </c>
      <c r="D90" s="92" t="s">
        <v>425</v>
      </c>
      <c r="E90" s="92">
        <v>1</v>
      </c>
      <c r="F90" s="92"/>
      <c r="G90" s="31"/>
    </row>
    <row r="91" spans="1:7" ht="38.25">
      <c r="A91" s="29" t="s">
        <v>477</v>
      </c>
      <c r="B91" s="33" t="s">
        <v>295</v>
      </c>
      <c r="C91" s="92" t="s">
        <v>429</v>
      </c>
      <c r="D91" s="92" t="s">
        <v>20</v>
      </c>
      <c r="E91" s="92">
        <v>1</v>
      </c>
      <c r="F91" s="92"/>
      <c r="G91" s="31"/>
    </row>
    <row r="92" spans="1:7" ht="28.5" customHeight="1" thickBot="1">
      <c r="A92" s="154" t="s">
        <v>733</v>
      </c>
      <c r="B92" s="155"/>
      <c r="C92" s="155"/>
      <c r="D92" s="155"/>
      <c r="E92" s="155"/>
      <c r="F92" s="156"/>
      <c r="G92" s="34"/>
    </row>
    <row r="93" spans="1:7" ht="30.75" customHeight="1" thickBot="1">
      <c r="A93" s="28" t="s">
        <v>478</v>
      </c>
      <c r="B93" s="26"/>
      <c r="C93" s="124" t="s">
        <v>479</v>
      </c>
      <c r="D93" s="125"/>
      <c r="E93" s="125"/>
      <c r="F93" s="125"/>
      <c r="G93" s="126"/>
    </row>
    <row r="94" spans="1:7" ht="38.25">
      <c r="A94" s="29" t="s">
        <v>480</v>
      </c>
      <c r="B94" s="30" t="s">
        <v>295</v>
      </c>
      <c r="C94" s="29" t="s">
        <v>471</v>
      </c>
      <c r="D94" s="29" t="s">
        <v>20</v>
      </c>
      <c r="E94" s="29">
        <v>1</v>
      </c>
      <c r="F94" s="29"/>
      <c r="G94" s="31"/>
    </row>
    <row r="95" spans="1:7" ht="38.25">
      <c r="A95" s="29" t="s">
        <v>481</v>
      </c>
      <c r="B95" s="33" t="s">
        <v>295</v>
      </c>
      <c r="C95" s="29" t="s">
        <v>482</v>
      </c>
      <c r="D95" s="29" t="s">
        <v>20</v>
      </c>
      <c r="E95" s="29">
        <v>1</v>
      </c>
      <c r="F95" s="29"/>
      <c r="G95" s="31"/>
    </row>
    <row r="96" spans="1:7" ht="38.25">
      <c r="A96" s="29" t="s">
        <v>483</v>
      </c>
      <c r="B96" s="33" t="s">
        <v>295</v>
      </c>
      <c r="C96" s="92" t="s">
        <v>484</v>
      </c>
      <c r="D96" s="92" t="s">
        <v>20</v>
      </c>
      <c r="E96" s="92">
        <v>1</v>
      </c>
      <c r="F96" s="92"/>
      <c r="G96" s="31"/>
    </row>
    <row r="97" spans="1:7" ht="38.25">
      <c r="A97" s="29" t="s">
        <v>485</v>
      </c>
      <c r="B97" s="33" t="s">
        <v>295</v>
      </c>
      <c r="C97" s="92" t="s">
        <v>419</v>
      </c>
      <c r="D97" s="92" t="s">
        <v>486</v>
      </c>
      <c r="E97" s="92">
        <v>1</v>
      </c>
      <c r="F97" s="92"/>
      <c r="G97" s="31"/>
    </row>
    <row r="98" spans="1:7" ht="38.25">
      <c r="A98" s="29" t="s">
        <v>487</v>
      </c>
      <c r="B98" s="33" t="s">
        <v>295</v>
      </c>
      <c r="C98" s="92" t="s">
        <v>422</v>
      </c>
      <c r="D98" s="92" t="s">
        <v>20</v>
      </c>
      <c r="E98" s="92">
        <v>1</v>
      </c>
      <c r="F98" s="92"/>
      <c r="G98" s="31"/>
    </row>
    <row r="99" spans="1:7" ht="38.25">
      <c r="A99" s="29" t="s">
        <v>488</v>
      </c>
      <c r="B99" s="33" t="s">
        <v>295</v>
      </c>
      <c r="C99" s="92" t="s">
        <v>424</v>
      </c>
      <c r="D99" s="92" t="s">
        <v>425</v>
      </c>
      <c r="E99" s="92">
        <v>1</v>
      </c>
      <c r="F99" s="92"/>
      <c r="G99" s="31"/>
    </row>
    <row r="100" spans="1:7" ht="38.25">
      <c r="A100" s="29" t="s">
        <v>489</v>
      </c>
      <c r="B100" s="33" t="s">
        <v>295</v>
      </c>
      <c r="C100" s="92" t="s">
        <v>427</v>
      </c>
      <c r="D100" s="92" t="s">
        <v>425</v>
      </c>
      <c r="E100" s="92">
        <v>1</v>
      </c>
      <c r="F100" s="92"/>
      <c r="G100" s="31"/>
    </row>
    <row r="101" spans="1:7" ht="38.25">
      <c r="A101" s="29" t="s">
        <v>490</v>
      </c>
      <c r="B101" s="33" t="s">
        <v>295</v>
      </c>
      <c r="C101" s="92" t="s">
        <v>429</v>
      </c>
      <c r="D101" s="92" t="s">
        <v>20</v>
      </c>
      <c r="E101" s="92">
        <v>1</v>
      </c>
      <c r="F101" s="92"/>
      <c r="G101" s="31"/>
    </row>
    <row r="102" spans="1:7" ht="27" customHeight="1">
      <c r="A102" s="137" t="s">
        <v>734</v>
      </c>
      <c r="B102" s="137"/>
      <c r="C102" s="137"/>
      <c r="D102" s="137"/>
      <c r="E102" s="137"/>
      <c r="F102" s="137"/>
      <c r="G102" s="37"/>
    </row>
    <row r="103" spans="1:7" ht="28.5" customHeight="1" thickBot="1">
      <c r="A103" s="127" t="s">
        <v>735</v>
      </c>
      <c r="B103" s="127"/>
      <c r="C103" s="127"/>
      <c r="D103" s="127"/>
      <c r="E103" s="127"/>
      <c r="F103" s="127"/>
      <c r="G103" s="34"/>
    </row>
    <row r="104" spans="1:7" ht="13.5" thickBot="1">
      <c r="A104" s="39">
        <v>7</v>
      </c>
      <c r="B104" s="40"/>
      <c r="C104" s="147" t="s">
        <v>348</v>
      </c>
      <c r="D104" s="148"/>
      <c r="E104" s="148"/>
      <c r="F104" s="148"/>
      <c r="G104" s="149"/>
    </row>
    <row r="105" spans="1:7" ht="25.5">
      <c r="A105" s="29" t="s">
        <v>491</v>
      </c>
      <c r="B105" s="33" t="s">
        <v>295</v>
      </c>
      <c r="C105" s="29" t="s">
        <v>350</v>
      </c>
      <c r="D105" s="29" t="s">
        <v>351</v>
      </c>
      <c r="E105" s="29">
        <v>1</v>
      </c>
      <c r="F105" s="29"/>
      <c r="G105" s="31"/>
    </row>
    <row r="106" spans="1:7" ht="13.5" thickBot="1">
      <c r="A106" s="137" t="s">
        <v>736</v>
      </c>
      <c r="B106" s="137"/>
      <c r="C106" s="137"/>
      <c r="D106" s="137"/>
      <c r="E106" s="137"/>
      <c r="F106" s="137"/>
      <c r="G106" s="37"/>
    </row>
    <row r="107" spans="1:7" ht="13.5" thickBot="1">
      <c r="A107" s="28">
        <v>8</v>
      </c>
      <c r="B107" s="36"/>
      <c r="C107" s="131" t="s">
        <v>352</v>
      </c>
      <c r="D107" s="132"/>
      <c r="E107" s="132"/>
      <c r="F107" s="132"/>
      <c r="G107" s="133"/>
    </row>
    <row r="108" spans="1:7" ht="25.5">
      <c r="A108" s="29" t="s">
        <v>492</v>
      </c>
      <c r="B108" s="33" t="s">
        <v>295</v>
      </c>
      <c r="C108" s="29" t="s">
        <v>352</v>
      </c>
      <c r="D108" s="29" t="s">
        <v>351</v>
      </c>
      <c r="E108" s="29">
        <v>1</v>
      </c>
      <c r="F108" s="29"/>
      <c r="G108" s="31"/>
    </row>
    <row r="109" spans="1:7" ht="13.5" thickBot="1">
      <c r="A109" s="121" t="s">
        <v>737</v>
      </c>
      <c r="B109" s="122"/>
      <c r="C109" s="122"/>
      <c r="D109" s="122"/>
      <c r="E109" s="122"/>
      <c r="F109" s="123"/>
      <c r="G109" s="34"/>
    </row>
    <row r="110" spans="1:7" ht="13.5" thickBot="1">
      <c r="A110" s="28">
        <v>9</v>
      </c>
      <c r="B110" s="35"/>
      <c r="C110" s="131" t="s">
        <v>355</v>
      </c>
      <c r="D110" s="132"/>
      <c r="E110" s="132"/>
      <c r="F110" s="132"/>
      <c r="G110" s="133"/>
    </row>
    <row r="111" spans="1:7" ht="25.5">
      <c r="A111" s="29" t="s">
        <v>493</v>
      </c>
      <c r="B111" s="30" t="s">
        <v>295</v>
      </c>
      <c r="C111" s="29" t="s">
        <v>355</v>
      </c>
      <c r="D111" s="29" t="s">
        <v>351</v>
      </c>
      <c r="E111" s="29">
        <v>1</v>
      </c>
      <c r="F111" s="29"/>
      <c r="G111" s="31"/>
    </row>
    <row r="112" spans="1:7" ht="13.5" thickBot="1">
      <c r="A112" s="121" t="s">
        <v>738</v>
      </c>
      <c r="B112" s="122"/>
      <c r="C112" s="122"/>
      <c r="D112" s="122"/>
      <c r="E112" s="122"/>
      <c r="F112" s="123"/>
      <c r="G112" s="34"/>
    </row>
    <row r="113" spans="1:7" ht="13.5" thickBot="1">
      <c r="A113" s="134" t="s">
        <v>739</v>
      </c>
      <c r="B113" s="132"/>
      <c r="C113" s="135"/>
      <c r="D113" s="135"/>
      <c r="E113" s="135"/>
      <c r="F113" s="136"/>
      <c r="G113" s="41"/>
    </row>
    <row r="114" spans="1:7" ht="18">
      <c r="A114" s="119"/>
      <c r="B114" s="120"/>
      <c r="C114" s="120"/>
      <c r="D114" s="120"/>
      <c r="E114" s="120"/>
      <c r="F114" s="42"/>
      <c r="G114" s="43"/>
    </row>
    <row r="115" spans="1:7" ht="12.75">
      <c r="A115" s="43"/>
      <c r="B115" s="43"/>
      <c r="C115" s="43"/>
      <c r="D115" s="43"/>
      <c r="E115" s="43"/>
      <c r="F115" s="43"/>
      <c r="G115" s="43"/>
    </row>
    <row r="116" spans="1:7" ht="12.75">
      <c r="A116" s="43"/>
      <c r="B116" s="43"/>
      <c r="C116" s="43"/>
      <c r="D116" s="43"/>
      <c r="E116" s="43"/>
      <c r="F116" s="43"/>
      <c r="G116" s="43"/>
    </row>
    <row r="117" spans="1:7" ht="12.75">
      <c r="A117" s="43"/>
      <c r="B117" s="43"/>
      <c r="C117" s="43"/>
      <c r="D117" s="43"/>
      <c r="E117" s="43"/>
      <c r="F117" s="43"/>
      <c r="G117" s="43"/>
    </row>
    <row r="118" spans="1:7" ht="12.75">
      <c r="A118" s="43"/>
      <c r="B118" s="43"/>
      <c r="C118" s="43"/>
      <c r="D118" s="43"/>
      <c r="E118" s="43"/>
      <c r="F118" s="43"/>
      <c r="G118" s="43"/>
    </row>
    <row r="119" spans="1:7" ht="12.75">
      <c r="A119" s="43"/>
      <c r="B119" s="43"/>
      <c r="C119" s="43"/>
      <c r="D119" s="43"/>
      <c r="E119" s="43"/>
      <c r="F119" s="43"/>
      <c r="G119" s="43"/>
    </row>
  </sheetData>
  <sheetProtection/>
  <mergeCells count="39">
    <mergeCell ref="A7:G7"/>
    <mergeCell ref="C9:G9"/>
    <mergeCell ref="A15:F15"/>
    <mergeCell ref="C16:G16"/>
    <mergeCell ref="A109:F109"/>
    <mergeCell ref="C85:G85"/>
    <mergeCell ref="A92:F92"/>
    <mergeCell ref="A52:F52"/>
    <mergeCell ref="C53:G53"/>
    <mergeCell ref="A59:F59"/>
    <mergeCell ref="C17:G17"/>
    <mergeCell ref="A28:F28"/>
    <mergeCell ref="C29:G29"/>
    <mergeCell ref="C60:G60"/>
    <mergeCell ref="A103:F103"/>
    <mergeCell ref="C104:G104"/>
    <mergeCell ref="C93:G93"/>
    <mergeCell ref="A102:F102"/>
    <mergeCell ref="A41:F41"/>
    <mergeCell ref="C42:G42"/>
    <mergeCell ref="A1:G1"/>
    <mergeCell ref="A2:G2"/>
    <mergeCell ref="A3:G3"/>
    <mergeCell ref="A4:G4"/>
    <mergeCell ref="A5:G5"/>
    <mergeCell ref="A6:G6"/>
    <mergeCell ref="A51:F51"/>
    <mergeCell ref="C110:G110"/>
    <mergeCell ref="A112:F112"/>
    <mergeCell ref="A113:F113"/>
    <mergeCell ref="C107:G107"/>
    <mergeCell ref="A106:F106"/>
    <mergeCell ref="A114:E114"/>
    <mergeCell ref="A67:F67"/>
    <mergeCell ref="C68:G68"/>
    <mergeCell ref="A74:F74"/>
    <mergeCell ref="C75:G75"/>
    <mergeCell ref="C76:G76"/>
    <mergeCell ref="A84:F84"/>
  </mergeCells>
  <printOptions/>
  <pageMargins left="0.7" right="0.7" top="0.75" bottom="0.75" header="0.3" footer="0.3"/>
  <pageSetup horizontalDpi="600" verticalDpi="600" orientation="portrait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7"/>
  <sheetViews>
    <sheetView zoomScalePageLayoutView="0" workbookViewId="0" topLeftCell="A49">
      <selection activeCell="E63" sqref="E63"/>
    </sheetView>
  </sheetViews>
  <sheetFormatPr defaultColWidth="9.140625" defaultRowHeight="12.75"/>
  <cols>
    <col min="1" max="1" width="5.57421875" style="0" customWidth="1"/>
    <col min="2" max="2" width="10.140625" style="0" customWidth="1"/>
    <col min="3" max="3" width="44.7109375" style="0" customWidth="1"/>
    <col min="4" max="4" width="5.28125" style="0" customWidth="1"/>
    <col min="5" max="5" width="6.7109375" style="0" customWidth="1"/>
    <col min="6" max="6" width="9.57421875" style="0" customWidth="1"/>
    <col min="7" max="7" width="11.57421875" style="0" customWidth="1"/>
  </cols>
  <sheetData>
    <row r="1" spans="1:7" ht="18" customHeight="1">
      <c r="A1" s="174" t="s">
        <v>754</v>
      </c>
      <c r="B1" s="175"/>
      <c r="C1" s="175"/>
      <c r="D1" s="175"/>
      <c r="E1" s="175"/>
      <c r="F1" s="175"/>
      <c r="G1" s="176"/>
    </row>
    <row r="2" spans="1:7" ht="14.25" customHeight="1">
      <c r="A2" s="177" t="s">
        <v>0</v>
      </c>
      <c r="B2" s="178"/>
      <c r="C2" s="178"/>
      <c r="D2" s="178"/>
      <c r="E2" s="178"/>
      <c r="F2" s="178"/>
      <c r="G2" s="179"/>
    </row>
    <row r="3" spans="1:7" ht="14.25" customHeight="1">
      <c r="A3" s="177" t="s">
        <v>1</v>
      </c>
      <c r="B3" s="178"/>
      <c r="C3" s="178"/>
      <c r="D3" s="178"/>
      <c r="E3" s="178"/>
      <c r="F3" s="178"/>
      <c r="G3" s="179"/>
    </row>
    <row r="4" spans="1:7" ht="14.25" customHeight="1">
      <c r="A4" s="177" t="s">
        <v>2</v>
      </c>
      <c r="B4" s="178"/>
      <c r="C4" s="178"/>
      <c r="D4" s="178"/>
      <c r="E4" s="178"/>
      <c r="F4" s="178"/>
      <c r="G4" s="179"/>
    </row>
    <row r="5" spans="1:7" ht="14.25" customHeight="1">
      <c r="A5" s="177" t="s">
        <v>3</v>
      </c>
      <c r="B5" s="178"/>
      <c r="C5" s="178"/>
      <c r="D5" s="178"/>
      <c r="E5" s="178"/>
      <c r="F5" s="178"/>
      <c r="G5" s="179"/>
    </row>
    <row r="6" spans="1:7" ht="27" customHeight="1">
      <c r="A6" s="180" t="s">
        <v>755</v>
      </c>
      <c r="B6" s="181"/>
      <c r="C6" s="181"/>
      <c r="D6" s="181"/>
      <c r="E6" s="181"/>
      <c r="F6" s="181"/>
      <c r="G6" s="182"/>
    </row>
    <row r="7" spans="1:7" ht="12" customHeight="1" thickBot="1">
      <c r="A7" s="183"/>
      <c r="B7" s="183"/>
      <c r="C7" s="183"/>
      <c r="D7" s="183"/>
      <c r="E7" s="183"/>
      <c r="F7" s="183"/>
      <c r="G7" s="183"/>
    </row>
    <row r="8" spans="1:7" ht="39" thickBot="1">
      <c r="A8" s="104" t="s">
        <v>285</v>
      </c>
      <c r="B8" s="105" t="s">
        <v>286</v>
      </c>
      <c r="C8" s="106" t="s">
        <v>5</v>
      </c>
      <c r="D8" s="107" t="s">
        <v>287</v>
      </c>
      <c r="E8" s="106" t="s">
        <v>288</v>
      </c>
      <c r="F8" s="107" t="s">
        <v>8</v>
      </c>
      <c r="G8" s="108" t="s">
        <v>700</v>
      </c>
    </row>
    <row r="9" spans="1:7" ht="15" customHeight="1" thickBot="1">
      <c r="A9" s="11">
        <v>1</v>
      </c>
      <c r="B9" s="159" t="s">
        <v>289</v>
      </c>
      <c r="C9" s="160"/>
      <c r="D9" s="160"/>
      <c r="E9" s="160"/>
      <c r="F9" s="160"/>
      <c r="G9" s="161"/>
    </row>
    <row r="10" spans="1:7" ht="40.5" customHeight="1">
      <c r="A10" s="12" t="s">
        <v>290</v>
      </c>
      <c r="B10" s="12" t="s">
        <v>291</v>
      </c>
      <c r="C10" s="14" t="s">
        <v>292</v>
      </c>
      <c r="D10" s="12" t="s">
        <v>228</v>
      </c>
      <c r="E10" s="12">
        <v>1</v>
      </c>
      <c r="F10" s="12"/>
      <c r="G10" s="15"/>
    </row>
    <row r="11" spans="1:7" ht="27" customHeight="1" thickBot="1">
      <c r="A11" s="165" t="s">
        <v>740</v>
      </c>
      <c r="B11" s="166"/>
      <c r="C11" s="166"/>
      <c r="D11" s="166"/>
      <c r="E11" s="166"/>
      <c r="F11" s="167"/>
      <c r="G11" s="16"/>
    </row>
    <row r="12" spans="1:7" ht="31.5" customHeight="1" thickBot="1">
      <c r="A12" s="11">
        <v>2</v>
      </c>
      <c r="B12" s="159" t="s">
        <v>293</v>
      </c>
      <c r="C12" s="160"/>
      <c r="D12" s="160"/>
      <c r="E12" s="160"/>
      <c r="F12" s="160"/>
      <c r="G12" s="161"/>
    </row>
    <row r="13" spans="1:7" ht="25.5">
      <c r="A13" s="12" t="s">
        <v>294</v>
      </c>
      <c r="B13" s="12" t="s">
        <v>295</v>
      </c>
      <c r="C13" s="14" t="s">
        <v>296</v>
      </c>
      <c r="D13" s="12" t="s">
        <v>58</v>
      </c>
      <c r="E13" s="12">
        <v>149.12</v>
      </c>
      <c r="F13" s="12"/>
      <c r="G13" s="15"/>
    </row>
    <row r="14" spans="1:7" ht="30.75" customHeight="1">
      <c r="A14" s="17" t="s">
        <v>297</v>
      </c>
      <c r="B14" s="17" t="s">
        <v>295</v>
      </c>
      <c r="C14" s="18" t="s">
        <v>298</v>
      </c>
      <c r="D14" s="17" t="s">
        <v>58</v>
      </c>
      <c r="E14" s="17">
        <v>111.84</v>
      </c>
      <c r="F14" s="17"/>
      <c r="G14" s="19"/>
    </row>
    <row r="15" spans="1:7" ht="30" customHeight="1">
      <c r="A15" s="17" t="s">
        <v>299</v>
      </c>
      <c r="B15" s="17" t="s">
        <v>295</v>
      </c>
      <c r="C15" s="18" t="s">
        <v>300</v>
      </c>
      <c r="D15" s="17" t="s">
        <v>77</v>
      </c>
      <c r="E15" s="17">
        <v>932</v>
      </c>
      <c r="F15" s="17"/>
      <c r="G15" s="19"/>
    </row>
    <row r="16" spans="1:7" ht="25.5">
      <c r="A16" s="17" t="s">
        <v>301</v>
      </c>
      <c r="B16" s="17" t="s">
        <v>295</v>
      </c>
      <c r="C16" s="18" t="s">
        <v>725</v>
      </c>
      <c r="D16" s="17" t="s">
        <v>77</v>
      </c>
      <c r="E16" s="17">
        <v>53</v>
      </c>
      <c r="F16" s="17"/>
      <c r="G16" s="19"/>
    </row>
    <row r="17" spans="1:7" ht="41.25" customHeight="1">
      <c r="A17" s="17" t="s">
        <v>303</v>
      </c>
      <c r="B17" s="17" t="s">
        <v>295</v>
      </c>
      <c r="C17" s="18" t="s">
        <v>741</v>
      </c>
      <c r="D17" s="17" t="s">
        <v>77</v>
      </c>
      <c r="E17" s="17">
        <v>9</v>
      </c>
      <c r="F17" s="17"/>
      <c r="G17" s="19"/>
    </row>
    <row r="18" spans="1:7" ht="51.75" customHeight="1">
      <c r="A18" s="17" t="s">
        <v>304</v>
      </c>
      <c r="B18" s="17" t="s">
        <v>295</v>
      </c>
      <c r="C18" s="18" t="s">
        <v>305</v>
      </c>
      <c r="D18" s="17" t="s">
        <v>58</v>
      </c>
      <c r="E18" s="17">
        <v>9.6</v>
      </c>
      <c r="F18" s="17"/>
      <c r="G18" s="19"/>
    </row>
    <row r="19" spans="1:7" ht="38.25">
      <c r="A19" s="17" t="s">
        <v>306</v>
      </c>
      <c r="B19" s="17" t="s">
        <v>295</v>
      </c>
      <c r="C19" s="18" t="s">
        <v>742</v>
      </c>
      <c r="D19" s="17" t="s">
        <v>77</v>
      </c>
      <c r="E19" s="17">
        <v>39</v>
      </c>
      <c r="F19" s="17"/>
      <c r="G19" s="19"/>
    </row>
    <row r="20" spans="1:7" ht="38.25">
      <c r="A20" s="17" t="s">
        <v>307</v>
      </c>
      <c r="B20" s="17" t="s">
        <v>295</v>
      </c>
      <c r="C20" s="18" t="s">
        <v>308</v>
      </c>
      <c r="D20" s="17" t="s">
        <v>77</v>
      </c>
      <c r="E20" s="17">
        <v>389</v>
      </c>
      <c r="F20" s="17"/>
      <c r="G20" s="19"/>
    </row>
    <row r="21" spans="1:7" ht="103.5" customHeight="1">
      <c r="A21" s="17" t="s">
        <v>309</v>
      </c>
      <c r="B21" s="17" t="s">
        <v>295</v>
      </c>
      <c r="C21" s="18" t="s">
        <v>743</v>
      </c>
      <c r="D21" s="17" t="s">
        <v>77</v>
      </c>
      <c r="E21" s="17">
        <v>103</v>
      </c>
      <c r="F21" s="17"/>
      <c r="G21" s="19"/>
    </row>
    <row r="22" spans="1:7" ht="52.5" customHeight="1">
      <c r="A22" s="17" t="s">
        <v>310</v>
      </c>
      <c r="B22" s="17" t="s">
        <v>295</v>
      </c>
      <c r="C22" s="18" t="s">
        <v>311</v>
      </c>
      <c r="D22" s="17" t="s">
        <v>20</v>
      </c>
      <c r="E22" s="17">
        <v>1</v>
      </c>
      <c r="F22" s="17"/>
      <c r="G22" s="19"/>
    </row>
    <row r="23" spans="1:7" ht="24.75" customHeight="1">
      <c r="A23" s="17" t="s">
        <v>312</v>
      </c>
      <c r="B23" s="17" t="s">
        <v>295</v>
      </c>
      <c r="C23" s="18" t="s">
        <v>313</v>
      </c>
      <c r="D23" s="17" t="s">
        <v>314</v>
      </c>
      <c r="E23" s="17">
        <v>2</v>
      </c>
      <c r="F23" s="17"/>
      <c r="G23" s="19"/>
    </row>
    <row r="24" spans="1:7" ht="39.75" customHeight="1">
      <c r="A24" s="17" t="s">
        <v>315</v>
      </c>
      <c r="B24" s="17" t="s">
        <v>295</v>
      </c>
      <c r="C24" s="18" t="s">
        <v>316</v>
      </c>
      <c r="D24" s="17" t="s">
        <v>20</v>
      </c>
      <c r="E24" s="17">
        <v>1</v>
      </c>
      <c r="F24" s="17"/>
      <c r="G24" s="19"/>
    </row>
    <row r="25" spans="1:7" ht="33" customHeight="1" thickBot="1">
      <c r="A25" s="165" t="s">
        <v>744</v>
      </c>
      <c r="B25" s="166"/>
      <c r="C25" s="166"/>
      <c r="D25" s="166"/>
      <c r="E25" s="166"/>
      <c r="F25" s="167"/>
      <c r="G25" s="16"/>
    </row>
    <row r="26" spans="1:7" ht="25.5" customHeight="1" thickBot="1">
      <c r="A26" s="11">
        <v>3</v>
      </c>
      <c r="B26" s="159" t="s">
        <v>317</v>
      </c>
      <c r="C26" s="160"/>
      <c r="D26" s="160"/>
      <c r="E26" s="160"/>
      <c r="F26" s="160"/>
      <c r="G26" s="161"/>
    </row>
    <row r="27" spans="1:7" ht="25.5">
      <c r="A27" s="12" t="s">
        <v>318</v>
      </c>
      <c r="B27" s="12" t="s">
        <v>295</v>
      </c>
      <c r="C27" s="14" t="s">
        <v>319</v>
      </c>
      <c r="D27" s="12" t="s">
        <v>58</v>
      </c>
      <c r="E27" s="12">
        <v>9.92</v>
      </c>
      <c r="F27" s="12"/>
      <c r="G27" s="15"/>
    </row>
    <row r="28" spans="1:7" ht="25.5">
      <c r="A28" s="17" t="s">
        <v>320</v>
      </c>
      <c r="B28" s="17" t="s">
        <v>295</v>
      </c>
      <c r="C28" s="18" t="s">
        <v>321</v>
      </c>
      <c r="D28" s="17" t="s">
        <v>58</v>
      </c>
      <c r="E28" s="17">
        <v>7.44</v>
      </c>
      <c r="F28" s="17"/>
      <c r="G28" s="19"/>
    </row>
    <row r="29" spans="1:7" ht="25.5">
      <c r="A29" s="17" t="s">
        <v>322</v>
      </c>
      <c r="B29" s="17" t="s">
        <v>295</v>
      </c>
      <c r="C29" s="18" t="s">
        <v>323</v>
      </c>
      <c r="D29" s="17" t="s">
        <v>77</v>
      </c>
      <c r="E29" s="17">
        <v>62</v>
      </c>
      <c r="F29" s="17"/>
      <c r="G29" s="19"/>
    </row>
    <row r="30" spans="1:7" ht="26.25" customHeight="1">
      <c r="A30" s="17" t="s">
        <v>324</v>
      </c>
      <c r="B30" s="17" t="s">
        <v>295</v>
      </c>
      <c r="C30" s="18" t="s">
        <v>725</v>
      </c>
      <c r="D30" s="17" t="s">
        <v>77</v>
      </c>
      <c r="E30" s="17">
        <v>54.5</v>
      </c>
      <c r="F30" s="17"/>
      <c r="G30" s="19"/>
    </row>
    <row r="31" spans="1:7" ht="38.25">
      <c r="A31" s="17" t="s">
        <v>325</v>
      </c>
      <c r="B31" s="17" t="s">
        <v>295</v>
      </c>
      <c r="C31" s="18" t="s">
        <v>741</v>
      </c>
      <c r="D31" s="17" t="s">
        <v>77</v>
      </c>
      <c r="E31" s="17">
        <v>24</v>
      </c>
      <c r="F31" s="17"/>
      <c r="G31" s="19"/>
    </row>
    <row r="32" spans="1:7" ht="52.5" customHeight="1">
      <c r="A32" s="17" t="s">
        <v>326</v>
      </c>
      <c r="B32" s="17" t="s">
        <v>295</v>
      </c>
      <c r="C32" s="18" t="s">
        <v>327</v>
      </c>
      <c r="D32" s="17" t="s">
        <v>58</v>
      </c>
      <c r="E32" s="17">
        <v>12</v>
      </c>
      <c r="F32" s="17"/>
      <c r="G32" s="19"/>
    </row>
    <row r="33" spans="1:7" ht="38.25">
      <c r="A33" s="17" t="s">
        <v>328</v>
      </c>
      <c r="B33" s="17" t="s">
        <v>295</v>
      </c>
      <c r="C33" s="18" t="s">
        <v>742</v>
      </c>
      <c r="D33" s="17" t="s">
        <v>77</v>
      </c>
      <c r="E33" s="17">
        <v>34</v>
      </c>
      <c r="F33" s="17"/>
      <c r="G33" s="19"/>
    </row>
    <row r="34" spans="1:7" ht="38.25">
      <c r="A34" s="17" t="s">
        <v>329</v>
      </c>
      <c r="B34" s="17" t="s">
        <v>295</v>
      </c>
      <c r="C34" s="18" t="s">
        <v>308</v>
      </c>
      <c r="D34" s="17" t="s">
        <v>77</v>
      </c>
      <c r="E34" s="17">
        <v>391.5</v>
      </c>
      <c r="F34" s="17"/>
      <c r="G34" s="19"/>
    </row>
    <row r="35" spans="1:7" ht="103.5" customHeight="1">
      <c r="A35" s="17" t="s">
        <v>330</v>
      </c>
      <c r="B35" s="17" t="s">
        <v>295</v>
      </c>
      <c r="C35" s="18" t="s">
        <v>745</v>
      </c>
      <c r="D35" s="17" t="s">
        <v>77</v>
      </c>
      <c r="E35" s="17">
        <v>114.5</v>
      </c>
      <c r="F35" s="17"/>
      <c r="G35" s="19"/>
    </row>
    <row r="36" spans="1:7" ht="54.75" customHeight="1">
      <c r="A36" s="17" t="s">
        <v>331</v>
      </c>
      <c r="B36" s="17" t="s">
        <v>295</v>
      </c>
      <c r="C36" s="18" t="s">
        <v>311</v>
      </c>
      <c r="D36" s="17" t="s">
        <v>20</v>
      </c>
      <c r="E36" s="17">
        <v>1</v>
      </c>
      <c r="F36" s="17"/>
      <c r="G36" s="19"/>
    </row>
    <row r="37" spans="1:7" ht="12.75">
      <c r="A37" s="17" t="s">
        <v>332</v>
      </c>
      <c r="B37" s="17" t="s">
        <v>295</v>
      </c>
      <c r="C37" s="18" t="s">
        <v>313</v>
      </c>
      <c r="D37" s="17" t="s">
        <v>314</v>
      </c>
      <c r="E37" s="17">
        <v>2</v>
      </c>
      <c r="F37" s="17"/>
      <c r="G37" s="19"/>
    </row>
    <row r="38" spans="1:7" ht="40.5" customHeight="1">
      <c r="A38" s="17" t="s">
        <v>333</v>
      </c>
      <c r="B38" s="17" t="s">
        <v>295</v>
      </c>
      <c r="C38" s="18" t="s">
        <v>316</v>
      </c>
      <c r="D38" s="17" t="s">
        <v>20</v>
      </c>
      <c r="E38" s="17">
        <v>1</v>
      </c>
      <c r="F38" s="17"/>
      <c r="G38" s="19"/>
    </row>
    <row r="39" spans="1:7" ht="36" customHeight="1" thickBot="1">
      <c r="A39" s="165" t="s">
        <v>746</v>
      </c>
      <c r="B39" s="166"/>
      <c r="C39" s="166"/>
      <c r="D39" s="166"/>
      <c r="E39" s="166"/>
      <c r="F39" s="167"/>
      <c r="G39" s="16"/>
    </row>
    <row r="40" spans="1:7" ht="28.5" customHeight="1" thickBot="1">
      <c r="A40" s="11">
        <v>4</v>
      </c>
      <c r="B40" s="159" t="s">
        <v>334</v>
      </c>
      <c r="C40" s="160"/>
      <c r="D40" s="160"/>
      <c r="E40" s="160"/>
      <c r="F40" s="160"/>
      <c r="G40" s="161"/>
    </row>
    <row r="41" spans="1:7" ht="25.5">
      <c r="A41" s="12" t="s">
        <v>335</v>
      </c>
      <c r="B41" s="12" t="s">
        <v>295</v>
      </c>
      <c r="C41" s="14" t="s">
        <v>336</v>
      </c>
      <c r="D41" s="12" t="s">
        <v>58</v>
      </c>
      <c r="E41" s="12">
        <v>1.92</v>
      </c>
      <c r="F41" s="12"/>
      <c r="G41" s="15"/>
    </row>
    <row r="42" spans="1:7" ht="25.5">
      <c r="A42" s="17" t="s">
        <v>337</v>
      </c>
      <c r="B42" s="17" t="s">
        <v>295</v>
      </c>
      <c r="C42" s="18" t="s">
        <v>338</v>
      </c>
      <c r="D42" s="17" t="s">
        <v>58</v>
      </c>
      <c r="E42" s="17">
        <v>1.44</v>
      </c>
      <c r="F42" s="17"/>
      <c r="G42" s="19"/>
    </row>
    <row r="43" spans="1:7" ht="25.5">
      <c r="A43" s="17" t="s">
        <v>339</v>
      </c>
      <c r="B43" s="17" t="s">
        <v>295</v>
      </c>
      <c r="C43" s="18" t="s">
        <v>340</v>
      </c>
      <c r="D43" s="17" t="s">
        <v>77</v>
      </c>
      <c r="E43" s="17">
        <v>12</v>
      </c>
      <c r="F43" s="17"/>
      <c r="G43" s="19"/>
    </row>
    <row r="44" spans="1:7" ht="25.5">
      <c r="A44" s="17" t="s">
        <v>341</v>
      </c>
      <c r="B44" s="17" t="s">
        <v>295</v>
      </c>
      <c r="C44" s="18" t="s">
        <v>725</v>
      </c>
      <c r="D44" s="17" t="s">
        <v>77</v>
      </c>
      <c r="E44" s="17">
        <v>1.5</v>
      </c>
      <c r="F44" s="17"/>
      <c r="G44" s="19"/>
    </row>
    <row r="45" spans="1:7" ht="38.25">
      <c r="A45" s="17" t="s">
        <v>342</v>
      </c>
      <c r="B45" s="17" t="s">
        <v>295</v>
      </c>
      <c r="C45" s="18" t="s">
        <v>308</v>
      </c>
      <c r="D45" s="17" t="s">
        <v>77</v>
      </c>
      <c r="E45" s="17">
        <v>9</v>
      </c>
      <c r="F45" s="17"/>
      <c r="G45" s="19"/>
    </row>
    <row r="46" spans="1:7" ht="63.75" customHeight="1">
      <c r="A46" s="17" t="s">
        <v>343</v>
      </c>
      <c r="B46" s="17" t="s">
        <v>295</v>
      </c>
      <c r="C46" s="18" t="s">
        <v>747</v>
      </c>
      <c r="D46" s="17" t="s">
        <v>77</v>
      </c>
      <c r="E46" s="17">
        <v>5</v>
      </c>
      <c r="F46" s="17"/>
      <c r="G46" s="19"/>
    </row>
    <row r="47" spans="1:7" ht="12.75">
      <c r="A47" s="17" t="s">
        <v>344</v>
      </c>
      <c r="B47" s="17" t="s">
        <v>295</v>
      </c>
      <c r="C47" s="18" t="s">
        <v>313</v>
      </c>
      <c r="D47" s="17" t="s">
        <v>314</v>
      </c>
      <c r="E47" s="17">
        <v>1</v>
      </c>
      <c r="F47" s="17"/>
      <c r="G47" s="19"/>
    </row>
    <row r="48" spans="1:7" ht="40.5" customHeight="1">
      <c r="A48" s="17" t="s">
        <v>345</v>
      </c>
      <c r="B48" s="17" t="s">
        <v>295</v>
      </c>
      <c r="C48" s="18" t="s">
        <v>316</v>
      </c>
      <c r="D48" s="17" t="s">
        <v>20</v>
      </c>
      <c r="E48" s="17">
        <v>17</v>
      </c>
      <c r="F48" s="17"/>
      <c r="G48" s="19"/>
    </row>
    <row r="49" spans="1:7" ht="30.75" customHeight="1" thickBot="1">
      <c r="A49" s="165" t="s">
        <v>748</v>
      </c>
      <c r="B49" s="166"/>
      <c r="C49" s="166"/>
      <c r="D49" s="166"/>
      <c r="E49" s="166"/>
      <c r="F49" s="167"/>
      <c r="G49" s="16"/>
    </row>
    <row r="50" spans="1:7" ht="15" customHeight="1" thickBot="1">
      <c r="A50" s="20">
        <v>5</v>
      </c>
      <c r="B50" s="159" t="s">
        <v>749</v>
      </c>
      <c r="C50" s="160"/>
      <c r="D50" s="160"/>
      <c r="E50" s="160"/>
      <c r="F50" s="160"/>
      <c r="G50" s="161"/>
    </row>
    <row r="51" spans="1:7" ht="30.75" customHeight="1">
      <c r="A51" s="13" t="s">
        <v>346</v>
      </c>
      <c r="B51" s="12" t="s">
        <v>291</v>
      </c>
      <c r="C51" s="14" t="s">
        <v>347</v>
      </c>
      <c r="D51" s="13" t="s">
        <v>228</v>
      </c>
      <c r="E51" s="13">
        <v>1</v>
      </c>
      <c r="F51" s="13"/>
      <c r="G51" s="15"/>
    </row>
    <row r="52" spans="1:7" ht="30.75" customHeight="1" thickBot="1">
      <c r="A52" s="165" t="s">
        <v>750</v>
      </c>
      <c r="B52" s="166"/>
      <c r="C52" s="166"/>
      <c r="D52" s="166"/>
      <c r="E52" s="166"/>
      <c r="F52" s="167"/>
      <c r="G52" s="16"/>
    </row>
    <row r="53" spans="1:7" ht="15" customHeight="1" thickBot="1">
      <c r="A53" s="11">
        <v>6</v>
      </c>
      <c r="B53" s="159" t="s">
        <v>348</v>
      </c>
      <c r="C53" s="160"/>
      <c r="D53" s="160"/>
      <c r="E53" s="160"/>
      <c r="F53" s="160"/>
      <c r="G53" s="161"/>
    </row>
    <row r="54" spans="1:7" ht="12.75">
      <c r="A54" s="12" t="s">
        <v>349</v>
      </c>
      <c r="B54" s="12" t="s">
        <v>295</v>
      </c>
      <c r="C54" s="14" t="s">
        <v>350</v>
      </c>
      <c r="D54" s="12" t="s">
        <v>351</v>
      </c>
      <c r="E54" s="12">
        <v>1</v>
      </c>
      <c r="F54" s="12"/>
      <c r="G54" s="15"/>
    </row>
    <row r="55" spans="1:7" ht="13.5" thickBot="1">
      <c r="A55" s="168" t="s">
        <v>751</v>
      </c>
      <c r="B55" s="169"/>
      <c r="C55" s="169"/>
      <c r="D55" s="169"/>
      <c r="E55" s="169"/>
      <c r="F55" s="170"/>
      <c r="G55" s="16"/>
    </row>
    <row r="56" spans="1:7" ht="15" customHeight="1" thickBot="1">
      <c r="A56" s="11">
        <v>7</v>
      </c>
      <c r="B56" s="159" t="s">
        <v>352</v>
      </c>
      <c r="C56" s="160"/>
      <c r="D56" s="160"/>
      <c r="E56" s="160"/>
      <c r="F56" s="160"/>
      <c r="G56" s="161"/>
    </row>
    <row r="57" spans="1:7" ht="42.75" customHeight="1">
      <c r="A57" s="12" t="s">
        <v>353</v>
      </c>
      <c r="B57" s="12" t="s">
        <v>295</v>
      </c>
      <c r="C57" s="14" t="s">
        <v>354</v>
      </c>
      <c r="D57" s="12" t="s">
        <v>351</v>
      </c>
      <c r="E57" s="12">
        <v>1</v>
      </c>
      <c r="F57" s="12"/>
      <c r="G57" s="15"/>
    </row>
    <row r="58" spans="1:7" ht="15" customHeight="1" thickBot="1">
      <c r="A58" s="165" t="s">
        <v>752</v>
      </c>
      <c r="B58" s="166"/>
      <c r="C58" s="166"/>
      <c r="D58" s="166"/>
      <c r="E58" s="166"/>
      <c r="F58" s="167"/>
      <c r="G58" s="16"/>
    </row>
    <row r="59" spans="1:7" ht="15" customHeight="1" thickBot="1">
      <c r="A59" s="11">
        <v>8</v>
      </c>
      <c r="B59" s="159" t="s">
        <v>355</v>
      </c>
      <c r="C59" s="160"/>
      <c r="D59" s="160"/>
      <c r="E59" s="160"/>
      <c r="F59" s="160"/>
      <c r="G59" s="161"/>
    </row>
    <row r="60" spans="1:7" ht="25.5">
      <c r="A60" s="12" t="s">
        <v>356</v>
      </c>
      <c r="B60" s="12" t="s">
        <v>295</v>
      </c>
      <c r="C60" s="14" t="s">
        <v>357</v>
      </c>
      <c r="D60" s="12" t="s">
        <v>351</v>
      </c>
      <c r="E60" s="12">
        <v>3</v>
      </c>
      <c r="F60" s="12"/>
      <c r="G60" s="15"/>
    </row>
    <row r="61" spans="1:7" ht="14.25" customHeight="1">
      <c r="A61" s="171" t="s">
        <v>753</v>
      </c>
      <c r="B61" s="172"/>
      <c r="C61" s="172"/>
      <c r="D61" s="172"/>
      <c r="E61" s="172"/>
      <c r="F61" s="173"/>
      <c r="G61" s="21"/>
    </row>
    <row r="62" spans="1:7" ht="15.75">
      <c r="A62" s="162" t="s">
        <v>739</v>
      </c>
      <c r="B62" s="163"/>
      <c r="C62" s="163"/>
      <c r="D62" s="163"/>
      <c r="E62" s="163"/>
      <c r="F62" s="164"/>
      <c r="G62" s="22"/>
    </row>
    <row r="64" ht="12.75">
      <c r="G64" s="23"/>
    </row>
    <row r="67" ht="12.75">
      <c r="G67" s="23"/>
    </row>
  </sheetData>
  <sheetProtection/>
  <mergeCells count="24">
    <mergeCell ref="A7:G7"/>
    <mergeCell ref="B9:G9"/>
    <mergeCell ref="A58:F58"/>
    <mergeCell ref="A11:F11"/>
    <mergeCell ref="B12:G12"/>
    <mergeCell ref="A25:F25"/>
    <mergeCell ref="B26:G26"/>
    <mergeCell ref="A39:F39"/>
    <mergeCell ref="B40:G40"/>
    <mergeCell ref="A1:G1"/>
    <mergeCell ref="A2:G2"/>
    <mergeCell ref="A3:G3"/>
    <mergeCell ref="A4:G4"/>
    <mergeCell ref="A5:G5"/>
    <mergeCell ref="A6:G6"/>
    <mergeCell ref="B59:G59"/>
    <mergeCell ref="A62:F62"/>
    <mergeCell ref="A49:F49"/>
    <mergeCell ref="B50:G50"/>
    <mergeCell ref="A52:F52"/>
    <mergeCell ref="B53:G53"/>
    <mergeCell ref="A55:F55"/>
    <mergeCell ref="B56:G56"/>
    <mergeCell ref="A61:F6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52"/>
  <sheetViews>
    <sheetView zoomScalePageLayoutView="0" workbookViewId="0" topLeftCell="A39">
      <selection activeCell="F53" sqref="F53"/>
    </sheetView>
  </sheetViews>
  <sheetFormatPr defaultColWidth="9.140625" defaultRowHeight="12.75"/>
  <cols>
    <col min="2" max="2" width="3.7109375" style="0" customWidth="1"/>
    <col min="3" max="3" width="10.57421875" style="0" customWidth="1"/>
    <col min="4" max="4" width="51.28125" style="0" customWidth="1"/>
    <col min="5" max="5" width="5.28125" style="0" customWidth="1"/>
    <col min="6" max="6" width="6.7109375" style="0" customWidth="1"/>
    <col min="7" max="7" width="10.421875" style="0" customWidth="1"/>
    <col min="8" max="8" width="17.8515625" style="0" customWidth="1"/>
    <col min="9" max="9" width="8.140625" style="0" customWidth="1"/>
  </cols>
  <sheetData>
    <row r="1" spans="2:8" ht="18.75" customHeight="1">
      <c r="B1" s="198" t="s">
        <v>702</v>
      </c>
      <c r="C1" s="198"/>
      <c r="D1" s="198"/>
      <c r="E1" s="198"/>
      <c r="F1" s="198"/>
      <c r="G1" s="198"/>
      <c r="H1" s="198"/>
    </row>
    <row r="2" spans="2:8" ht="14.25" customHeight="1">
      <c r="B2" s="199" t="s">
        <v>0</v>
      </c>
      <c r="C2" s="199"/>
      <c r="D2" s="199"/>
      <c r="E2" s="199"/>
      <c r="F2" s="199"/>
      <c r="G2" s="199"/>
      <c r="H2" s="199"/>
    </row>
    <row r="3" spans="2:8" ht="14.25" customHeight="1">
      <c r="B3" s="199" t="s">
        <v>1</v>
      </c>
      <c r="C3" s="199"/>
      <c r="D3" s="199"/>
      <c r="E3" s="199"/>
      <c r="F3" s="199"/>
      <c r="G3" s="199"/>
      <c r="H3" s="199"/>
    </row>
    <row r="4" spans="2:8" ht="14.25" customHeight="1">
      <c r="B4" s="199" t="s">
        <v>2</v>
      </c>
      <c r="C4" s="199"/>
      <c r="D4" s="199"/>
      <c r="E4" s="199"/>
      <c r="F4" s="199"/>
      <c r="G4" s="199"/>
      <c r="H4" s="199"/>
    </row>
    <row r="5" spans="2:8" ht="13.5" customHeight="1">
      <c r="B5" s="199" t="s">
        <v>3</v>
      </c>
      <c r="C5" s="199"/>
      <c r="D5" s="199"/>
      <c r="E5" s="199"/>
      <c r="F5" s="199"/>
      <c r="G5" s="199"/>
      <c r="H5" s="199"/>
    </row>
    <row r="6" spans="2:8" ht="30" customHeight="1">
      <c r="B6" s="206" t="s">
        <v>690</v>
      </c>
      <c r="C6" s="206"/>
      <c r="D6" s="206"/>
      <c r="E6" s="206"/>
      <c r="F6" s="206"/>
      <c r="G6" s="206"/>
      <c r="H6" s="206"/>
    </row>
    <row r="7" spans="2:8" ht="13.5" thickBot="1">
      <c r="B7" s="188"/>
      <c r="C7" s="188"/>
      <c r="D7" s="188"/>
      <c r="E7" s="188"/>
      <c r="F7" s="188"/>
      <c r="G7" s="188"/>
      <c r="H7" s="188"/>
    </row>
    <row r="8" spans="2:8" ht="24.75" thickBot="1">
      <c r="B8" s="44" t="s">
        <v>285</v>
      </c>
      <c r="C8" s="45" t="s">
        <v>286</v>
      </c>
      <c r="D8" s="46" t="s">
        <v>5</v>
      </c>
      <c r="E8" s="45" t="s">
        <v>287</v>
      </c>
      <c r="F8" s="45" t="s">
        <v>288</v>
      </c>
      <c r="G8" s="46" t="s">
        <v>8</v>
      </c>
      <c r="H8" s="47" t="s">
        <v>9</v>
      </c>
    </row>
    <row r="9" spans="2:8" ht="47.25" customHeight="1" thickBot="1">
      <c r="B9" s="48">
        <v>1</v>
      </c>
      <c r="C9" s="49"/>
      <c r="D9" s="50" t="s">
        <v>494</v>
      </c>
      <c r="E9" s="51"/>
      <c r="F9" s="51"/>
      <c r="G9" s="51"/>
      <c r="H9" s="52"/>
    </row>
    <row r="10" spans="2:8" ht="25.5">
      <c r="B10" s="53" t="s">
        <v>495</v>
      </c>
      <c r="C10" s="54" t="s">
        <v>496</v>
      </c>
      <c r="D10" s="55" t="s">
        <v>497</v>
      </c>
      <c r="E10" s="55" t="s">
        <v>58</v>
      </c>
      <c r="F10" s="55">
        <v>16.32</v>
      </c>
      <c r="G10" s="55"/>
      <c r="H10" s="56"/>
    </row>
    <row r="11" spans="2:8" ht="25.5">
      <c r="B11" s="57" t="s">
        <v>498</v>
      </c>
      <c r="C11" s="58" t="s">
        <v>496</v>
      </c>
      <c r="D11" s="59" t="s">
        <v>499</v>
      </c>
      <c r="E11" s="59" t="s">
        <v>58</v>
      </c>
      <c r="F11" s="59">
        <v>12.24</v>
      </c>
      <c r="G11" s="59"/>
      <c r="H11" s="56"/>
    </row>
    <row r="12" spans="2:8" ht="25.5">
      <c r="B12" s="57" t="s">
        <v>500</v>
      </c>
      <c r="C12" s="58" t="s">
        <v>496</v>
      </c>
      <c r="D12" s="59" t="s">
        <v>501</v>
      </c>
      <c r="E12" s="59" t="s">
        <v>77</v>
      </c>
      <c r="F12" s="59">
        <v>102</v>
      </c>
      <c r="G12" s="59"/>
      <c r="H12" s="56"/>
    </row>
    <row r="13" spans="2:8" ht="25.5">
      <c r="B13" s="57" t="s">
        <v>502</v>
      </c>
      <c r="C13" s="58" t="s">
        <v>496</v>
      </c>
      <c r="D13" s="59" t="s">
        <v>302</v>
      </c>
      <c r="E13" s="59" t="s">
        <v>77</v>
      </c>
      <c r="F13" s="59">
        <v>3</v>
      </c>
      <c r="G13" s="59"/>
      <c r="H13" s="56"/>
    </row>
    <row r="14" spans="2:8" ht="38.25">
      <c r="B14" s="57" t="s">
        <v>503</v>
      </c>
      <c r="C14" s="58" t="s">
        <v>496</v>
      </c>
      <c r="D14" s="59" t="s">
        <v>504</v>
      </c>
      <c r="E14" s="59" t="s">
        <v>77</v>
      </c>
      <c r="F14" s="59">
        <v>3</v>
      </c>
      <c r="G14" s="59"/>
      <c r="H14" s="56"/>
    </row>
    <row r="15" spans="2:8" ht="38.25">
      <c r="B15" s="57" t="s">
        <v>505</v>
      </c>
      <c r="C15" s="58" t="s">
        <v>496</v>
      </c>
      <c r="D15" s="59" t="s">
        <v>506</v>
      </c>
      <c r="E15" s="59" t="s">
        <v>77</v>
      </c>
      <c r="F15" s="59">
        <v>48</v>
      </c>
      <c r="G15" s="59"/>
      <c r="H15" s="56"/>
    </row>
    <row r="16" spans="2:8" ht="38.25">
      <c r="B16" s="57" t="s">
        <v>507</v>
      </c>
      <c r="C16" s="58" t="s">
        <v>496</v>
      </c>
      <c r="D16" s="59" t="s">
        <v>508</v>
      </c>
      <c r="E16" s="59" t="s">
        <v>77</v>
      </c>
      <c r="F16" s="59">
        <v>4</v>
      </c>
      <c r="G16" s="59"/>
      <c r="H16" s="56"/>
    </row>
    <row r="17" spans="2:8" ht="38.25">
      <c r="B17" s="57" t="s">
        <v>509</v>
      </c>
      <c r="C17" s="58" t="s">
        <v>496</v>
      </c>
      <c r="D17" s="59" t="s">
        <v>383</v>
      </c>
      <c r="E17" s="59" t="s">
        <v>510</v>
      </c>
      <c r="F17" s="59">
        <v>2</v>
      </c>
      <c r="G17" s="59"/>
      <c r="H17" s="56"/>
    </row>
    <row r="18" spans="2:8" ht="25.5">
      <c r="B18" s="57" t="s">
        <v>511</v>
      </c>
      <c r="C18" s="58" t="s">
        <v>496</v>
      </c>
      <c r="D18" s="59" t="s">
        <v>313</v>
      </c>
      <c r="E18" s="59" t="s">
        <v>512</v>
      </c>
      <c r="F18" s="59">
        <v>1</v>
      </c>
      <c r="G18" s="59"/>
      <c r="H18" s="56"/>
    </row>
    <row r="19" spans="2:8" ht="33.75" customHeight="1" thickBot="1">
      <c r="B19" s="189" t="s">
        <v>513</v>
      </c>
      <c r="C19" s="190"/>
      <c r="D19" s="191"/>
      <c r="E19" s="191"/>
      <c r="F19" s="191"/>
      <c r="G19" s="192"/>
      <c r="H19" s="60"/>
    </row>
    <row r="20" spans="2:8" ht="15.75" thickBot="1">
      <c r="B20" s="48">
        <v>2</v>
      </c>
      <c r="C20" s="61"/>
      <c r="D20" s="62" t="s">
        <v>514</v>
      </c>
      <c r="E20" s="63"/>
      <c r="F20" s="63"/>
      <c r="G20" s="63"/>
      <c r="H20" s="64"/>
    </row>
    <row r="21" spans="2:8" ht="25.5">
      <c r="B21" s="53" t="s">
        <v>309</v>
      </c>
      <c r="C21" s="58" t="s">
        <v>496</v>
      </c>
      <c r="D21" s="55" t="s">
        <v>515</v>
      </c>
      <c r="E21" s="55" t="s">
        <v>20</v>
      </c>
      <c r="F21" s="55">
        <v>1</v>
      </c>
      <c r="G21" s="55"/>
      <c r="H21" s="56"/>
    </row>
    <row r="22" spans="2:8" ht="25.5">
      <c r="B22" s="57" t="s">
        <v>310</v>
      </c>
      <c r="C22" s="58" t="s">
        <v>496</v>
      </c>
      <c r="D22" s="59" t="s">
        <v>387</v>
      </c>
      <c r="E22" s="59" t="s">
        <v>77</v>
      </c>
      <c r="F22" s="59">
        <v>50</v>
      </c>
      <c r="G22" s="59"/>
      <c r="H22" s="56"/>
    </row>
    <row r="23" spans="2:8" ht="25.5">
      <c r="B23" s="57" t="s">
        <v>312</v>
      </c>
      <c r="C23" s="58" t="s">
        <v>496</v>
      </c>
      <c r="D23" s="59" t="s">
        <v>390</v>
      </c>
      <c r="E23" s="65" t="s">
        <v>391</v>
      </c>
      <c r="F23" s="59">
        <v>1</v>
      </c>
      <c r="G23" s="59"/>
      <c r="H23" s="56"/>
    </row>
    <row r="24" spans="2:8" ht="15.75" thickBot="1">
      <c r="B24" s="193" t="s">
        <v>516</v>
      </c>
      <c r="C24" s="194"/>
      <c r="D24" s="194"/>
      <c r="E24" s="194"/>
      <c r="F24" s="194"/>
      <c r="G24" s="195"/>
      <c r="H24" s="60"/>
    </row>
    <row r="25" spans="2:8" ht="30.75" thickBot="1">
      <c r="B25" s="48">
        <v>3</v>
      </c>
      <c r="C25" s="61"/>
      <c r="D25" s="51" t="s">
        <v>517</v>
      </c>
      <c r="E25" s="63"/>
      <c r="F25" s="63"/>
      <c r="G25" s="63"/>
      <c r="H25" s="64"/>
    </row>
    <row r="26" spans="2:8" ht="25.5">
      <c r="B26" s="53" t="s">
        <v>518</v>
      </c>
      <c r="C26" s="58" t="s">
        <v>496</v>
      </c>
      <c r="D26" s="55" t="s">
        <v>519</v>
      </c>
      <c r="E26" s="55" t="s">
        <v>58</v>
      </c>
      <c r="F26" s="55">
        <v>0.96</v>
      </c>
      <c r="G26" s="55"/>
      <c r="H26" s="56"/>
    </row>
    <row r="27" spans="2:8" ht="25.5">
      <c r="B27" s="57" t="s">
        <v>520</v>
      </c>
      <c r="C27" s="58" t="s">
        <v>496</v>
      </c>
      <c r="D27" s="59" t="s">
        <v>521</v>
      </c>
      <c r="E27" s="59" t="s">
        <v>58</v>
      </c>
      <c r="F27" s="59">
        <v>0.72</v>
      </c>
      <c r="G27" s="59"/>
      <c r="H27" s="56"/>
    </row>
    <row r="28" spans="2:8" ht="25.5">
      <c r="B28" s="57" t="s">
        <v>522</v>
      </c>
      <c r="C28" s="58" t="s">
        <v>496</v>
      </c>
      <c r="D28" s="59" t="s">
        <v>523</v>
      </c>
      <c r="E28" s="59" t="s">
        <v>77</v>
      </c>
      <c r="F28" s="59">
        <v>6</v>
      </c>
      <c r="G28" s="59"/>
      <c r="H28" s="56"/>
    </row>
    <row r="29" spans="2:8" ht="38.25">
      <c r="B29" s="57" t="s">
        <v>524</v>
      </c>
      <c r="C29" s="58" t="s">
        <v>496</v>
      </c>
      <c r="D29" s="59" t="s">
        <v>525</v>
      </c>
      <c r="E29" s="59" t="s">
        <v>77</v>
      </c>
      <c r="F29" s="59">
        <v>60</v>
      </c>
      <c r="G29" s="59"/>
      <c r="H29" s="56"/>
    </row>
    <row r="30" spans="2:8" ht="25.5">
      <c r="B30" s="57" t="s">
        <v>526</v>
      </c>
      <c r="C30" s="58" t="s">
        <v>496</v>
      </c>
      <c r="D30" s="59" t="s">
        <v>527</v>
      </c>
      <c r="E30" s="59" t="s">
        <v>512</v>
      </c>
      <c r="F30" s="59">
        <v>6</v>
      </c>
      <c r="G30" s="59"/>
      <c r="H30" s="56"/>
    </row>
    <row r="31" spans="2:8" ht="15.75" thickBot="1">
      <c r="B31" s="189" t="s">
        <v>528</v>
      </c>
      <c r="C31" s="191"/>
      <c r="D31" s="196"/>
      <c r="E31" s="196"/>
      <c r="F31" s="196"/>
      <c r="G31" s="197"/>
      <c r="H31" s="60"/>
    </row>
    <row r="32" spans="2:8" ht="30.75" thickBot="1">
      <c r="B32" s="48">
        <v>4</v>
      </c>
      <c r="C32" s="61"/>
      <c r="D32" s="51" t="s">
        <v>529</v>
      </c>
      <c r="E32" s="63"/>
      <c r="F32" s="63"/>
      <c r="G32" s="63"/>
      <c r="H32" s="64"/>
    </row>
    <row r="33" spans="2:8" ht="38.25">
      <c r="B33" s="53" t="s">
        <v>530</v>
      </c>
      <c r="C33" s="58" t="s">
        <v>496</v>
      </c>
      <c r="D33" s="55" t="s">
        <v>531</v>
      </c>
      <c r="E33" s="55" t="s">
        <v>77</v>
      </c>
      <c r="F33" s="55">
        <v>5</v>
      </c>
      <c r="G33" s="55"/>
      <c r="H33" s="56"/>
    </row>
    <row r="34" spans="2:8" ht="38.25">
      <c r="B34" s="57" t="s">
        <v>532</v>
      </c>
      <c r="C34" s="58" t="s">
        <v>496</v>
      </c>
      <c r="D34" s="59" t="s">
        <v>533</v>
      </c>
      <c r="E34" s="59" t="s">
        <v>510</v>
      </c>
      <c r="F34" s="59">
        <v>1</v>
      </c>
      <c r="G34" s="59"/>
      <c r="H34" s="56"/>
    </row>
    <row r="35" spans="2:8" ht="25.5">
      <c r="B35" s="57" t="s">
        <v>534</v>
      </c>
      <c r="C35" s="58" t="s">
        <v>496</v>
      </c>
      <c r="D35" s="59" t="s">
        <v>527</v>
      </c>
      <c r="E35" s="59" t="s">
        <v>512</v>
      </c>
      <c r="F35" s="59">
        <v>1</v>
      </c>
      <c r="G35" s="59"/>
      <c r="H35" s="56"/>
    </row>
    <row r="36" spans="2:8" ht="15.75" thickBot="1">
      <c r="B36" s="189" t="s">
        <v>535</v>
      </c>
      <c r="C36" s="191"/>
      <c r="D36" s="196"/>
      <c r="E36" s="196"/>
      <c r="F36" s="196"/>
      <c r="G36" s="197"/>
      <c r="H36" s="60"/>
    </row>
    <row r="37" spans="2:8" ht="30.75" thickBot="1">
      <c r="B37" s="48">
        <v>5</v>
      </c>
      <c r="C37" s="61"/>
      <c r="D37" s="51" t="s">
        <v>536</v>
      </c>
      <c r="E37" s="63"/>
      <c r="F37" s="63"/>
      <c r="G37" s="63"/>
      <c r="H37" s="64"/>
    </row>
    <row r="38" spans="2:8" ht="38.25">
      <c r="B38" s="53" t="s">
        <v>537</v>
      </c>
      <c r="C38" s="58" t="s">
        <v>496</v>
      </c>
      <c r="D38" s="55" t="s">
        <v>538</v>
      </c>
      <c r="E38" s="55" t="s">
        <v>510</v>
      </c>
      <c r="F38" s="55">
        <v>1</v>
      </c>
      <c r="G38" s="55"/>
      <c r="H38" s="56"/>
    </row>
    <row r="39" spans="2:8" ht="25.5">
      <c r="B39" s="57" t="s">
        <v>539</v>
      </c>
      <c r="C39" s="58" t="s">
        <v>496</v>
      </c>
      <c r="D39" s="59" t="s">
        <v>387</v>
      </c>
      <c r="E39" s="59" t="s">
        <v>77</v>
      </c>
      <c r="F39" s="59">
        <v>2</v>
      </c>
      <c r="G39" s="59"/>
      <c r="H39" s="56"/>
    </row>
    <row r="40" spans="2:8" ht="25.5">
      <c r="B40" s="57" t="s">
        <v>540</v>
      </c>
      <c r="C40" s="58" t="s">
        <v>496</v>
      </c>
      <c r="D40" s="59" t="s">
        <v>541</v>
      </c>
      <c r="E40" s="59" t="s">
        <v>510</v>
      </c>
      <c r="F40" s="59">
        <v>1</v>
      </c>
      <c r="G40" s="59"/>
      <c r="H40" s="56"/>
    </row>
    <row r="41" spans="2:8" ht="25.5">
      <c r="B41" s="57" t="s">
        <v>542</v>
      </c>
      <c r="C41" s="58" t="s">
        <v>496</v>
      </c>
      <c r="D41" s="59" t="s">
        <v>390</v>
      </c>
      <c r="E41" s="59" t="s">
        <v>543</v>
      </c>
      <c r="F41" s="59">
        <v>1</v>
      </c>
      <c r="G41" s="59"/>
      <c r="H41" s="56"/>
    </row>
    <row r="42" spans="2:8" ht="16.5" customHeight="1" thickBot="1">
      <c r="B42" s="200" t="s">
        <v>544</v>
      </c>
      <c r="C42" s="201"/>
      <c r="D42" s="201"/>
      <c r="E42" s="201"/>
      <c r="F42" s="201"/>
      <c r="G42" s="202"/>
      <c r="H42" s="60"/>
    </row>
    <row r="43" spans="2:8" ht="15.75" thickBot="1">
      <c r="B43" s="48">
        <v>6</v>
      </c>
      <c r="C43" s="61"/>
      <c r="D43" s="62" t="s">
        <v>545</v>
      </c>
      <c r="E43" s="63"/>
      <c r="F43" s="63"/>
      <c r="G43" s="63"/>
      <c r="H43" s="64"/>
    </row>
    <row r="44" spans="2:8" ht="25.5">
      <c r="B44" s="53" t="s">
        <v>546</v>
      </c>
      <c r="C44" s="58" t="s">
        <v>496</v>
      </c>
      <c r="D44" s="55" t="s">
        <v>547</v>
      </c>
      <c r="E44" s="55" t="s">
        <v>548</v>
      </c>
      <c r="F44" s="55">
        <v>1</v>
      </c>
      <c r="G44" s="55"/>
      <c r="H44" s="56"/>
    </row>
    <row r="45" spans="2:8" ht="15.75" thickBot="1">
      <c r="B45" s="189" t="s">
        <v>549</v>
      </c>
      <c r="C45" s="191"/>
      <c r="D45" s="196"/>
      <c r="E45" s="196"/>
      <c r="F45" s="196"/>
      <c r="G45" s="197"/>
      <c r="H45" s="60"/>
    </row>
    <row r="46" spans="2:8" ht="15.75" thickBot="1">
      <c r="B46" s="48">
        <v>7</v>
      </c>
      <c r="C46" s="61"/>
      <c r="D46" s="62" t="s">
        <v>348</v>
      </c>
      <c r="E46" s="63"/>
      <c r="F46" s="63"/>
      <c r="G46" s="63"/>
      <c r="H46" s="64"/>
    </row>
    <row r="47" spans="2:8" ht="25.5">
      <c r="B47" s="53" t="s">
        <v>550</v>
      </c>
      <c r="C47" s="58" t="s">
        <v>496</v>
      </c>
      <c r="D47" s="55" t="s">
        <v>350</v>
      </c>
      <c r="E47" s="55" t="s">
        <v>351</v>
      </c>
      <c r="F47" s="55">
        <v>1</v>
      </c>
      <c r="G47" s="55"/>
      <c r="H47" s="56"/>
    </row>
    <row r="48" spans="2:8" ht="15.75" customHeight="1" thickBot="1">
      <c r="B48" s="203" t="s">
        <v>551</v>
      </c>
      <c r="C48" s="204"/>
      <c r="D48" s="204"/>
      <c r="E48" s="204"/>
      <c r="F48" s="204"/>
      <c r="G48" s="204"/>
      <c r="H48" s="205"/>
    </row>
    <row r="49" spans="2:8" ht="30.75" thickBot="1">
      <c r="B49" s="48">
        <v>8</v>
      </c>
      <c r="C49" s="61"/>
      <c r="D49" s="62" t="s">
        <v>352</v>
      </c>
      <c r="E49" s="63"/>
      <c r="F49" s="63"/>
      <c r="G49" s="63"/>
      <c r="H49" s="64"/>
    </row>
    <row r="50" spans="2:8" ht="25.5">
      <c r="B50" s="53" t="s">
        <v>552</v>
      </c>
      <c r="C50" s="58" t="s">
        <v>496</v>
      </c>
      <c r="D50" s="55" t="s">
        <v>352</v>
      </c>
      <c r="E50" s="55" t="s">
        <v>351</v>
      </c>
      <c r="F50" s="55">
        <v>1</v>
      </c>
      <c r="G50" s="55"/>
      <c r="H50" s="56"/>
    </row>
    <row r="51" spans="2:8" ht="15">
      <c r="B51" s="184" t="s">
        <v>553</v>
      </c>
      <c r="C51" s="185"/>
      <c r="D51" s="186"/>
      <c r="E51" s="186"/>
      <c r="F51" s="186"/>
      <c r="G51" s="187"/>
      <c r="H51" s="66"/>
    </row>
    <row r="52" spans="2:8" ht="18.75" customHeight="1">
      <c r="B52" s="162" t="s">
        <v>739</v>
      </c>
      <c r="C52" s="163"/>
      <c r="D52" s="163"/>
      <c r="E52" s="163"/>
      <c r="F52" s="163"/>
      <c r="G52" s="164"/>
      <c r="H52" s="85"/>
    </row>
  </sheetData>
  <sheetProtection/>
  <mergeCells count="16">
    <mergeCell ref="B52:G52"/>
    <mergeCell ref="B1:H1"/>
    <mergeCell ref="B2:H2"/>
    <mergeCell ref="B3:H3"/>
    <mergeCell ref="B4:H4"/>
    <mergeCell ref="B42:G42"/>
    <mergeCell ref="B45:G45"/>
    <mergeCell ref="B48:H48"/>
    <mergeCell ref="B5:H5"/>
    <mergeCell ref="B6:H6"/>
    <mergeCell ref="B51:G51"/>
    <mergeCell ref="B7:H7"/>
    <mergeCell ref="B19:G19"/>
    <mergeCell ref="B24:G24"/>
    <mergeCell ref="B31:G31"/>
    <mergeCell ref="B36:G3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64"/>
  <sheetViews>
    <sheetView zoomScalePageLayoutView="0" workbookViewId="0" topLeftCell="A53">
      <selection activeCell="F65" sqref="F65"/>
    </sheetView>
  </sheetViews>
  <sheetFormatPr defaultColWidth="11.57421875" defaultRowHeight="12.75"/>
  <cols>
    <col min="1" max="1" width="5.8515625" style="0" customWidth="1"/>
    <col min="2" max="2" width="4.57421875" style="1" customWidth="1"/>
    <col min="3" max="3" width="9.57421875" style="1" customWidth="1"/>
    <col min="4" max="4" width="33.57421875" style="1" customWidth="1"/>
    <col min="5" max="5" width="7.28125" style="1" customWidth="1"/>
    <col min="6" max="6" width="8.421875" style="2" customWidth="1"/>
    <col min="7" max="8" width="11.57421875" style="3" customWidth="1"/>
  </cols>
  <sheetData>
    <row r="1" spans="2:8" ht="18.75" customHeight="1">
      <c r="B1" s="112" t="s">
        <v>691</v>
      </c>
      <c r="C1" s="112"/>
      <c r="D1" s="112"/>
      <c r="E1" s="112"/>
      <c r="F1" s="112"/>
      <c r="G1" s="112"/>
      <c r="H1" s="112"/>
    </row>
    <row r="2" spans="2:8" ht="14.25" customHeight="1">
      <c r="B2" s="113" t="s">
        <v>603</v>
      </c>
      <c r="C2" s="113"/>
      <c r="D2" s="113"/>
      <c r="E2" s="113"/>
      <c r="F2" s="113"/>
      <c r="G2" s="113"/>
      <c r="H2" s="113"/>
    </row>
    <row r="3" spans="2:8" ht="14.25" customHeight="1">
      <c r="B3" s="113" t="s">
        <v>1</v>
      </c>
      <c r="C3" s="113"/>
      <c r="D3" s="113"/>
      <c r="E3" s="113"/>
      <c r="F3" s="113"/>
      <c r="G3" s="113"/>
      <c r="H3" s="113"/>
    </row>
    <row r="4" spans="2:8" ht="14.25" customHeight="1">
      <c r="B4" s="113" t="s">
        <v>2</v>
      </c>
      <c r="C4" s="113"/>
      <c r="D4" s="113"/>
      <c r="E4" s="113"/>
      <c r="F4" s="113"/>
      <c r="G4" s="113"/>
      <c r="H4" s="113"/>
    </row>
    <row r="5" spans="2:8" ht="14.25" customHeight="1">
      <c r="B5" s="113" t="s">
        <v>3</v>
      </c>
      <c r="C5" s="113"/>
      <c r="D5" s="113"/>
      <c r="E5" s="113"/>
      <c r="F5" s="113"/>
      <c r="G5" s="113"/>
      <c r="H5" s="113"/>
    </row>
    <row r="6" spans="2:8" ht="14.25" customHeight="1">
      <c r="B6" s="113" t="s">
        <v>604</v>
      </c>
      <c r="C6" s="113"/>
      <c r="D6" s="113"/>
      <c r="E6" s="113"/>
      <c r="F6" s="113"/>
      <c r="G6" s="113"/>
      <c r="H6" s="113"/>
    </row>
    <row r="7" spans="2:8" ht="25.5">
      <c r="B7" s="5" t="s">
        <v>4</v>
      </c>
      <c r="C7" s="5" t="s">
        <v>250</v>
      </c>
      <c r="D7" s="5" t="s">
        <v>5</v>
      </c>
      <c r="E7" s="5" t="s">
        <v>6</v>
      </c>
      <c r="F7" s="6" t="s">
        <v>7</v>
      </c>
      <c r="G7" s="7" t="s">
        <v>8</v>
      </c>
      <c r="H7" s="7" t="s">
        <v>9</v>
      </c>
    </row>
    <row r="8" spans="2:8" ht="14.25" customHeight="1">
      <c r="B8" s="4">
        <v>1</v>
      </c>
      <c r="C8" s="114" t="s">
        <v>98</v>
      </c>
      <c r="D8" s="114"/>
      <c r="E8" s="114"/>
      <c r="F8" s="114"/>
      <c r="G8" s="114"/>
      <c r="H8" s="114"/>
    </row>
    <row r="9" spans="2:8" ht="51">
      <c r="B9" s="4" t="s">
        <v>290</v>
      </c>
      <c r="C9" s="4" t="s">
        <v>605</v>
      </c>
      <c r="D9" s="4" t="s">
        <v>606</v>
      </c>
      <c r="E9" s="4" t="s">
        <v>58</v>
      </c>
      <c r="F9" s="67">
        <v>3842.5</v>
      </c>
      <c r="G9" s="68"/>
      <c r="H9" s="68"/>
    </row>
    <row r="10" spans="2:8" ht="38.25">
      <c r="B10" s="4" t="s">
        <v>361</v>
      </c>
      <c r="C10" s="4" t="s">
        <v>605</v>
      </c>
      <c r="D10" s="4" t="s">
        <v>607</v>
      </c>
      <c r="E10" s="4" t="s">
        <v>58</v>
      </c>
      <c r="F10" s="69">
        <v>960.63</v>
      </c>
      <c r="G10" s="70"/>
      <c r="H10" s="68"/>
    </row>
    <row r="11" spans="2:8" ht="25.5">
      <c r="B11" s="4" t="s">
        <v>363</v>
      </c>
      <c r="C11" s="4" t="s">
        <v>605</v>
      </c>
      <c r="D11" s="4" t="s">
        <v>608</v>
      </c>
      <c r="E11" s="4" t="s">
        <v>58</v>
      </c>
      <c r="F11" s="67">
        <v>4803.13</v>
      </c>
      <c r="G11" s="68"/>
      <c r="H11" s="68"/>
    </row>
    <row r="12" spans="2:8" ht="76.5">
      <c r="B12" s="4" t="s">
        <v>365</v>
      </c>
      <c r="C12" s="4" t="s">
        <v>605</v>
      </c>
      <c r="D12" s="4" t="s">
        <v>111</v>
      </c>
      <c r="E12" s="4" t="s">
        <v>64</v>
      </c>
      <c r="F12" s="67">
        <v>5985.06</v>
      </c>
      <c r="G12" s="70"/>
      <c r="H12" s="68"/>
    </row>
    <row r="13" spans="2:8" ht="38.25">
      <c r="B13" s="4" t="s">
        <v>368</v>
      </c>
      <c r="C13" s="4" t="s">
        <v>605</v>
      </c>
      <c r="D13" s="4" t="s">
        <v>609</v>
      </c>
      <c r="E13" s="4" t="s">
        <v>64</v>
      </c>
      <c r="F13" s="69">
        <v>5015.81</v>
      </c>
      <c r="G13" s="68"/>
      <c r="H13" s="68"/>
    </row>
    <row r="14" spans="2:8" ht="76.5">
      <c r="B14" s="4" t="s">
        <v>561</v>
      </c>
      <c r="C14" s="4" t="s">
        <v>605</v>
      </c>
      <c r="D14" s="4" t="s">
        <v>610</v>
      </c>
      <c r="E14" s="4" t="s">
        <v>64</v>
      </c>
      <c r="F14" s="69">
        <v>2275.28</v>
      </c>
      <c r="G14" s="70"/>
      <c r="H14" s="68"/>
    </row>
    <row r="15" spans="2:8" ht="38.25">
      <c r="B15" s="4" t="s">
        <v>611</v>
      </c>
      <c r="C15" s="4" t="s">
        <v>605</v>
      </c>
      <c r="D15" s="4" t="s">
        <v>612</v>
      </c>
      <c r="E15" s="4" t="s">
        <v>58</v>
      </c>
      <c r="F15" s="69">
        <v>3029.36</v>
      </c>
      <c r="G15" s="68"/>
      <c r="H15" s="68"/>
    </row>
    <row r="16" spans="2:8" ht="38.25">
      <c r="B16" s="4" t="s">
        <v>613</v>
      </c>
      <c r="C16" s="4" t="s">
        <v>605</v>
      </c>
      <c r="D16" s="4" t="s">
        <v>614</v>
      </c>
      <c r="E16" s="4" t="s">
        <v>58</v>
      </c>
      <c r="F16" s="69">
        <v>2423.49</v>
      </c>
      <c r="G16" s="70"/>
      <c r="H16" s="68"/>
    </row>
    <row r="17" spans="2:8" ht="51">
      <c r="B17" s="4" t="s">
        <v>615</v>
      </c>
      <c r="C17" s="4" t="s">
        <v>605</v>
      </c>
      <c r="D17" s="4" t="s">
        <v>616</v>
      </c>
      <c r="E17" s="4" t="s">
        <v>58</v>
      </c>
      <c r="F17" s="69">
        <v>605.87</v>
      </c>
      <c r="G17" s="68"/>
      <c r="H17" s="68"/>
    </row>
    <row r="18" spans="2:8" ht="25.5">
      <c r="B18" s="4" t="s">
        <v>617</v>
      </c>
      <c r="C18" s="4" t="s">
        <v>605</v>
      </c>
      <c r="D18" s="4" t="s">
        <v>618</v>
      </c>
      <c r="E18" s="4" t="s">
        <v>58</v>
      </c>
      <c r="F18" s="69">
        <v>605.87</v>
      </c>
      <c r="G18" s="70"/>
      <c r="H18" s="68"/>
    </row>
    <row r="19" spans="2:8" ht="51">
      <c r="B19" s="4" t="s">
        <v>619</v>
      </c>
      <c r="C19" s="4" t="s">
        <v>605</v>
      </c>
      <c r="D19" s="4" t="s">
        <v>620</v>
      </c>
      <c r="E19" s="4" t="s">
        <v>228</v>
      </c>
      <c r="F19" s="69">
        <v>1</v>
      </c>
      <c r="G19" s="68"/>
      <c r="H19" s="68"/>
    </row>
    <row r="20" spans="2:8" ht="51">
      <c r="B20" s="4" t="s">
        <v>621</v>
      </c>
      <c r="C20" s="4" t="s">
        <v>605</v>
      </c>
      <c r="D20" s="4" t="s">
        <v>622</v>
      </c>
      <c r="E20" s="4" t="s">
        <v>228</v>
      </c>
      <c r="F20" s="67">
        <v>1</v>
      </c>
      <c r="G20" s="70"/>
      <c r="H20" s="68"/>
    </row>
    <row r="21" spans="2:8" ht="38.25">
      <c r="B21" s="4" t="s">
        <v>623</v>
      </c>
      <c r="C21" s="4" t="s">
        <v>605</v>
      </c>
      <c r="D21" s="4" t="s">
        <v>624</v>
      </c>
      <c r="E21" s="4" t="s">
        <v>228</v>
      </c>
      <c r="F21" s="67">
        <v>1</v>
      </c>
      <c r="G21" s="68"/>
      <c r="H21" s="68"/>
    </row>
    <row r="22" spans="2:8" ht="38.25">
      <c r="B22" s="4" t="s">
        <v>625</v>
      </c>
      <c r="C22" s="4" t="s">
        <v>605</v>
      </c>
      <c r="D22" s="4" t="s">
        <v>626</v>
      </c>
      <c r="E22" s="4" t="s">
        <v>228</v>
      </c>
      <c r="F22" s="69">
        <v>1</v>
      </c>
      <c r="G22" s="70"/>
      <c r="H22" s="68"/>
    </row>
    <row r="23" spans="2:8" ht="25.5">
      <c r="B23" s="4" t="s">
        <v>627</v>
      </c>
      <c r="C23" s="4" t="s">
        <v>605</v>
      </c>
      <c r="D23" s="4" t="s">
        <v>628</v>
      </c>
      <c r="E23" s="4" t="s">
        <v>351</v>
      </c>
      <c r="F23" s="69">
        <v>1</v>
      </c>
      <c r="G23" s="68"/>
      <c r="H23" s="68"/>
    </row>
    <row r="24" spans="2:8" ht="26.25" customHeight="1">
      <c r="B24" s="114" t="s">
        <v>106</v>
      </c>
      <c r="C24" s="114"/>
      <c r="D24" s="114"/>
      <c r="E24" s="114"/>
      <c r="F24" s="114"/>
      <c r="G24" s="114"/>
      <c r="H24" s="68"/>
    </row>
    <row r="25" spans="2:8" ht="14.25" customHeight="1">
      <c r="B25" s="4">
        <v>2</v>
      </c>
      <c r="C25" s="114" t="s">
        <v>629</v>
      </c>
      <c r="D25" s="114"/>
      <c r="E25" s="114"/>
      <c r="F25" s="114"/>
      <c r="G25" s="114"/>
      <c r="H25" s="114"/>
    </row>
    <row r="26" spans="2:8" ht="25.5">
      <c r="B26" s="4" t="s">
        <v>630</v>
      </c>
      <c r="C26" s="4" t="s">
        <v>605</v>
      </c>
      <c r="D26" s="4" t="s">
        <v>631</v>
      </c>
      <c r="E26" s="4" t="s">
        <v>120</v>
      </c>
      <c r="F26" s="69">
        <v>100</v>
      </c>
      <c r="G26" s="70"/>
      <c r="H26" s="68"/>
    </row>
    <row r="27" spans="2:8" ht="25.5">
      <c r="B27" s="4" t="s">
        <v>632</v>
      </c>
      <c r="C27" s="4" t="s">
        <v>605</v>
      </c>
      <c r="D27" s="4" t="s">
        <v>633</v>
      </c>
      <c r="E27" s="4" t="s">
        <v>20</v>
      </c>
      <c r="F27" s="69">
        <v>6</v>
      </c>
      <c r="G27" s="70"/>
      <c r="H27" s="68"/>
    </row>
    <row r="28" spans="2:8" ht="25.5">
      <c r="B28" s="4" t="s">
        <v>634</v>
      </c>
      <c r="C28" s="4" t="s">
        <v>605</v>
      </c>
      <c r="D28" s="4" t="s">
        <v>635</v>
      </c>
      <c r="E28" s="4" t="s">
        <v>77</v>
      </c>
      <c r="F28" s="69">
        <v>80</v>
      </c>
      <c r="G28" s="70"/>
      <c r="H28" s="68"/>
    </row>
    <row r="29" spans="2:8" ht="14.25" customHeight="1">
      <c r="B29" s="114" t="s">
        <v>636</v>
      </c>
      <c r="C29" s="114"/>
      <c r="D29" s="114"/>
      <c r="E29" s="114"/>
      <c r="F29" s="114"/>
      <c r="G29" s="114"/>
      <c r="H29" s="68"/>
    </row>
    <row r="30" spans="2:8" ht="14.25" customHeight="1">
      <c r="B30" s="4">
        <v>3</v>
      </c>
      <c r="C30" s="114" t="s">
        <v>562</v>
      </c>
      <c r="D30" s="114"/>
      <c r="E30" s="114"/>
      <c r="F30" s="114"/>
      <c r="G30" s="114"/>
      <c r="H30" s="114"/>
    </row>
    <row r="31" spans="2:8" ht="25.5">
      <c r="B31" s="4" t="s">
        <v>326</v>
      </c>
      <c r="C31" s="4" t="s">
        <v>605</v>
      </c>
      <c r="D31" s="4" t="s">
        <v>637</v>
      </c>
      <c r="E31" s="4" t="s">
        <v>58</v>
      </c>
      <c r="F31" s="69">
        <v>209.77</v>
      </c>
      <c r="G31" s="70"/>
      <c r="H31" s="68"/>
    </row>
    <row r="32" spans="2:8" ht="25.5">
      <c r="B32" s="4" t="s">
        <v>328</v>
      </c>
      <c r="C32" s="4" t="s">
        <v>605</v>
      </c>
      <c r="D32" s="4" t="s">
        <v>638</v>
      </c>
      <c r="E32" s="4" t="s">
        <v>58</v>
      </c>
      <c r="F32" s="71">
        <v>1216.74</v>
      </c>
      <c r="G32" s="68"/>
      <c r="H32" s="68"/>
    </row>
    <row r="33" spans="2:8" ht="25.5">
      <c r="B33" s="4" t="s">
        <v>329</v>
      </c>
      <c r="C33" s="4" t="s">
        <v>605</v>
      </c>
      <c r="D33" s="4" t="s">
        <v>639</v>
      </c>
      <c r="E33" s="4" t="s">
        <v>58</v>
      </c>
      <c r="F33" s="67">
        <v>3.09</v>
      </c>
      <c r="G33" s="70"/>
      <c r="H33" s="68"/>
    </row>
    <row r="34" spans="2:8" ht="25.5">
      <c r="B34" s="4" t="s">
        <v>330</v>
      </c>
      <c r="C34" s="4" t="s">
        <v>605</v>
      </c>
      <c r="D34" s="91" t="s">
        <v>756</v>
      </c>
      <c r="E34" s="4" t="s">
        <v>77</v>
      </c>
      <c r="F34" s="67">
        <v>10</v>
      </c>
      <c r="G34" s="68"/>
      <c r="H34" s="68"/>
    </row>
    <row r="35" spans="2:8" ht="38.25">
      <c r="B35" s="4" t="s">
        <v>331</v>
      </c>
      <c r="C35" s="4" t="s">
        <v>605</v>
      </c>
      <c r="D35" s="4" t="s">
        <v>640</v>
      </c>
      <c r="E35" s="4" t="s">
        <v>77</v>
      </c>
      <c r="F35" s="69">
        <v>374.1</v>
      </c>
      <c r="G35" s="70"/>
      <c r="H35" s="68"/>
    </row>
    <row r="36" spans="2:8" ht="38.25">
      <c r="B36" s="4" t="s">
        <v>332</v>
      </c>
      <c r="C36" s="4" t="s">
        <v>605</v>
      </c>
      <c r="D36" s="4" t="s">
        <v>641</v>
      </c>
      <c r="E36" s="4" t="s">
        <v>77</v>
      </c>
      <c r="F36" s="67">
        <v>489.3</v>
      </c>
      <c r="G36" s="68"/>
      <c r="H36" s="68"/>
    </row>
    <row r="37" spans="2:8" ht="38.25">
      <c r="B37" s="4" t="s">
        <v>333</v>
      </c>
      <c r="C37" s="4" t="s">
        <v>605</v>
      </c>
      <c r="D37" s="4" t="s">
        <v>642</v>
      </c>
      <c r="E37" s="4" t="s">
        <v>77</v>
      </c>
      <c r="F37" s="67">
        <v>141</v>
      </c>
      <c r="G37" s="70"/>
      <c r="H37" s="68"/>
    </row>
    <row r="38" spans="2:8" ht="38.25">
      <c r="B38" s="4" t="s">
        <v>643</v>
      </c>
      <c r="C38" s="4" t="s">
        <v>605</v>
      </c>
      <c r="D38" s="4" t="s">
        <v>644</v>
      </c>
      <c r="E38" s="4" t="s">
        <v>77</v>
      </c>
      <c r="F38" s="71">
        <v>674</v>
      </c>
      <c r="G38" s="68"/>
      <c r="H38" s="68"/>
    </row>
    <row r="39" spans="2:8" ht="38.25">
      <c r="B39" s="4" t="s">
        <v>645</v>
      </c>
      <c r="C39" s="4" t="s">
        <v>605</v>
      </c>
      <c r="D39" s="4" t="s">
        <v>646</v>
      </c>
      <c r="E39" s="4" t="s">
        <v>77</v>
      </c>
      <c r="F39" s="67">
        <v>13.3</v>
      </c>
      <c r="G39" s="70"/>
      <c r="H39" s="68"/>
    </row>
    <row r="40" spans="2:8" ht="25.5">
      <c r="B40" s="4" t="s">
        <v>647</v>
      </c>
      <c r="C40" s="4" t="s">
        <v>605</v>
      </c>
      <c r="D40" s="4" t="s">
        <v>648</v>
      </c>
      <c r="E40" s="4" t="s">
        <v>20</v>
      </c>
      <c r="F40" s="67">
        <v>63</v>
      </c>
      <c r="G40" s="68"/>
      <c r="H40" s="68"/>
    </row>
    <row r="41" spans="2:8" ht="76.5">
      <c r="B41" s="4" t="s">
        <v>649</v>
      </c>
      <c r="C41" s="4" t="s">
        <v>605</v>
      </c>
      <c r="D41" s="4" t="s">
        <v>650</v>
      </c>
      <c r="E41" s="4" t="s">
        <v>223</v>
      </c>
      <c r="F41" s="67">
        <v>18</v>
      </c>
      <c r="G41" s="70"/>
      <c r="H41" s="68"/>
    </row>
    <row r="42" spans="2:8" ht="76.5">
      <c r="B42" s="4" t="s">
        <v>651</v>
      </c>
      <c r="C42" s="4" t="s">
        <v>605</v>
      </c>
      <c r="D42" s="4" t="s">
        <v>652</v>
      </c>
      <c r="E42" s="4" t="s">
        <v>223</v>
      </c>
      <c r="F42" s="69">
        <v>55</v>
      </c>
      <c r="G42" s="68"/>
      <c r="H42" s="68"/>
    </row>
    <row r="43" spans="2:8" ht="76.5">
      <c r="B43" s="4" t="s">
        <v>653</v>
      </c>
      <c r="C43" s="4" t="s">
        <v>605</v>
      </c>
      <c r="D43" s="4" t="s">
        <v>654</v>
      </c>
      <c r="E43" s="4" t="s">
        <v>223</v>
      </c>
      <c r="F43" s="69">
        <v>1</v>
      </c>
      <c r="G43" s="70"/>
      <c r="H43" s="68"/>
    </row>
    <row r="44" spans="2:8" ht="25.5">
      <c r="B44" s="4" t="s">
        <v>655</v>
      </c>
      <c r="C44" s="4" t="s">
        <v>605</v>
      </c>
      <c r="D44" s="4" t="s">
        <v>656</v>
      </c>
      <c r="E44" s="4" t="s">
        <v>223</v>
      </c>
      <c r="F44" s="71">
        <v>1</v>
      </c>
      <c r="G44" s="68"/>
      <c r="H44" s="68"/>
    </row>
    <row r="45" spans="2:8" ht="25.5">
      <c r="B45" s="4" t="s">
        <v>657</v>
      </c>
      <c r="C45" s="4" t="s">
        <v>605</v>
      </c>
      <c r="D45" s="4" t="s">
        <v>658</v>
      </c>
      <c r="E45" s="4" t="s">
        <v>223</v>
      </c>
      <c r="F45" s="71">
        <v>146</v>
      </c>
      <c r="G45" s="70"/>
      <c r="H45" s="68"/>
    </row>
    <row r="46" spans="2:8" ht="25.5">
      <c r="B46" s="4" t="s">
        <v>659</v>
      </c>
      <c r="C46" s="4" t="s">
        <v>605</v>
      </c>
      <c r="D46" s="4" t="s">
        <v>660</v>
      </c>
      <c r="E46" s="4" t="s">
        <v>223</v>
      </c>
      <c r="F46" s="67">
        <v>44</v>
      </c>
      <c r="G46" s="68"/>
      <c r="H46" s="68"/>
    </row>
    <row r="47" spans="2:8" ht="25.5">
      <c r="B47" s="4" t="s">
        <v>431</v>
      </c>
      <c r="C47" s="4" t="s">
        <v>605</v>
      </c>
      <c r="D47" s="4" t="s">
        <v>661</v>
      </c>
      <c r="E47" s="4" t="s">
        <v>223</v>
      </c>
      <c r="F47" s="67">
        <v>14</v>
      </c>
      <c r="G47" s="70"/>
      <c r="H47" s="68"/>
    </row>
    <row r="48" spans="2:8" ht="25.5">
      <c r="B48" s="4" t="s">
        <v>433</v>
      </c>
      <c r="C48" s="4" t="s">
        <v>605</v>
      </c>
      <c r="D48" s="4" t="s">
        <v>662</v>
      </c>
      <c r="E48" s="4" t="s">
        <v>223</v>
      </c>
      <c r="F48" s="71">
        <v>46</v>
      </c>
      <c r="G48" s="68"/>
      <c r="H48" s="68"/>
    </row>
    <row r="49" spans="2:8" ht="25.5">
      <c r="B49" s="4" t="s">
        <v>435</v>
      </c>
      <c r="C49" s="4" t="s">
        <v>605</v>
      </c>
      <c r="D49" s="4" t="s">
        <v>663</v>
      </c>
      <c r="E49" s="4" t="s">
        <v>223</v>
      </c>
      <c r="F49" s="71">
        <v>2</v>
      </c>
      <c r="G49" s="70"/>
      <c r="H49" s="68"/>
    </row>
    <row r="50" spans="2:8" ht="25.5">
      <c r="B50" s="4" t="s">
        <v>436</v>
      </c>
      <c r="C50" s="4" t="s">
        <v>605</v>
      </c>
      <c r="D50" s="4" t="s">
        <v>664</v>
      </c>
      <c r="E50" s="4" t="s">
        <v>223</v>
      </c>
      <c r="F50" s="69">
        <v>3</v>
      </c>
      <c r="G50" s="68"/>
      <c r="H50" s="68"/>
    </row>
    <row r="51" spans="2:8" ht="25.5">
      <c r="B51" s="4" t="s">
        <v>437</v>
      </c>
      <c r="C51" s="4" t="s">
        <v>605</v>
      </c>
      <c r="D51" s="4" t="s">
        <v>665</v>
      </c>
      <c r="E51" s="4" t="s">
        <v>666</v>
      </c>
      <c r="F51" s="69">
        <v>1</v>
      </c>
      <c r="G51" s="70"/>
      <c r="H51" s="68"/>
    </row>
    <row r="52" spans="2:8" ht="25.5">
      <c r="B52" s="4" t="s">
        <v>667</v>
      </c>
      <c r="C52" s="4" t="s">
        <v>605</v>
      </c>
      <c r="D52" s="4" t="s">
        <v>668</v>
      </c>
      <c r="E52" s="4" t="s">
        <v>666</v>
      </c>
      <c r="F52" s="69">
        <v>63</v>
      </c>
      <c r="G52" s="68"/>
      <c r="H52" s="68"/>
    </row>
    <row r="53" spans="2:8" ht="25.5">
      <c r="B53" s="4" t="s">
        <v>669</v>
      </c>
      <c r="C53" s="4" t="s">
        <v>605</v>
      </c>
      <c r="D53" s="4" t="s">
        <v>670</v>
      </c>
      <c r="E53" s="4" t="s">
        <v>666</v>
      </c>
      <c r="F53" s="71">
        <v>22</v>
      </c>
      <c r="G53" s="70"/>
      <c r="H53" s="68"/>
    </row>
    <row r="54" spans="2:8" ht="25.5">
      <c r="B54" s="4" t="s">
        <v>671</v>
      </c>
      <c r="C54" s="4" t="s">
        <v>605</v>
      </c>
      <c r="D54" s="4" t="s">
        <v>672</v>
      </c>
      <c r="E54" s="4" t="s">
        <v>666</v>
      </c>
      <c r="F54" s="67">
        <v>6</v>
      </c>
      <c r="G54" s="68"/>
      <c r="H54" s="68"/>
    </row>
    <row r="55" spans="2:8" ht="25.5">
      <c r="B55" s="4" t="s">
        <v>107</v>
      </c>
      <c r="C55" s="4" t="s">
        <v>605</v>
      </c>
      <c r="D55" s="4" t="s">
        <v>673</v>
      </c>
      <c r="E55" s="4" t="s">
        <v>666</v>
      </c>
      <c r="F55" s="67">
        <v>25</v>
      </c>
      <c r="G55" s="70"/>
      <c r="H55" s="68"/>
    </row>
    <row r="56" spans="2:8" ht="25.5">
      <c r="B56" s="74" t="s">
        <v>109</v>
      </c>
      <c r="C56" s="4" t="s">
        <v>605</v>
      </c>
      <c r="D56" s="74" t="s">
        <v>674</v>
      </c>
      <c r="E56" s="74" t="s">
        <v>666</v>
      </c>
      <c r="F56" s="75">
        <v>1</v>
      </c>
      <c r="G56" s="68"/>
      <c r="H56" s="68"/>
    </row>
    <row r="57" spans="2:8" ht="25.5">
      <c r="B57" s="74" t="s">
        <v>110</v>
      </c>
      <c r="C57" s="4" t="s">
        <v>605</v>
      </c>
      <c r="D57" s="74" t="s">
        <v>675</v>
      </c>
      <c r="E57" s="74" t="s">
        <v>228</v>
      </c>
      <c r="F57" s="75">
        <v>1</v>
      </c>
      <c r="G57" s="70"/>
      <c r="H57" s="68"/>
    </row>
    <row r="58" spans="2:8" ht="25.5">
      <c r="B58" s="74" t="s">
        <v>112</v>
      </c>
      <c r="C58" s="4" t="s">
        <v>605</v>
      </c>
      <c r="D58" s="74" t="s">
        <v>676</v>
      </c>
      <c r="E58" s="74" t="s">
        <v>223</v>
      </c>
      <c r="F58" s="76">
        <v>2</v>
      </c>
      <c r="G58" s="68"/>
      <c r="H58" s="68"/>
    </row>
    <row r="59" spans="2:8" ht="25.5">
      <c r="B59" s="74" t="s">
        <v>113</v>
      </c>
      <c r="C59" s="4" t="s">
        <v>605</v>
      </c>
      <c r="D59" s="74" t="s">
        <v>677</v>
      </c>
      <c r="E59" s="74" t="s">
        <v>223</v>
      </c>
      <c r="F59" s="76">
        <v>2</v>
      </c>
      <c r="G59" s="70"/>
      <c r="H59" s="68"/>
    </row>
    <row r="60" spans="2:8" ht="25.5">
      <c r="B60" s="74" t="s">
        <v>115</v>
      </c>
      <c r="C60" s="4" t="s">
        <v>605</v>
      </c>
      <c r="D60" s="74" t="s">
        <v>678</v>
      </c>
      <c r="E60" s="74" t="s">
        <v>223</v>
      </c>
      <c r="F60" s="76">
        <v>4</v>
      </c>
      <c r="G60" s="68"/>
      <c r="H60" s="68"/>
    </row>
    <row r="61" spans="2:8" ht="25.5">
      <c r="B61" s="74" t="s">
        <v>116</v>
      </c>
      <c r="C61" s="4" t="s">
        <v>605</v>
      </c>
      <c r="D61" s="74" t="s">
        <v>679</v>
      </c>
      <c r="E61" s="74" t="s">
        <v>223</v>
      </c>
      <c r="F61" s="75">
        <v>1</v>
      </c>
      <c r="G61" s="70"/>
      <c r="H61" s="68"/>
    </row>
    <row r="62" spans="2:8" ht="38.25">
      <c r="B62" s="86" t="s">
        <v>118</v>
      </c>
      <c r="C62" s="8" t="s">
        <v>605</v>
      </c>
      <c r="D62" s="86" t="s">
        <v>680</v>
      </c>
      <c r="E62" s="86" t="s">
        <v>77</v>
      </c>
      <c r="F62" s="87">
        <v>10</v>
      </c>
      <c r="G62" s="88"/>
      <c r="H62" s="88"/>
    </row>
    <row r="63" spans="2:8" ht="12.75">
      <c r="B63" s="117" t="s">
        <v>701</v>
      </c>
      <c r="C63" s="116"/>
      <c r="D63" s="116"/>
      <c r="E63" s="116"/>
      <c r="F63" s="116"/>
      <c r="G63" s="116"/>
      <c r="H63" s="10"/>
    </row>
    <row r="64" spans="2:8" ht="26.25" customHeight="1">
      <c r="B64" s="162" t="s">
        <v>739</v>
      </c>
      <c r="C64" s="163"/>
      <c r="D64" s="163"/>
      <c r="E64" s="163"/>
      <c r="F64" s="163"/>
      <c r="G64" s="164"/>
      <c r="H64" s="89"/>
    </row>
  </sheetData>
  <sheetProtection/>
  <mergeCells count="13">
    <mergeCell ref="B64:G64"/>
    <mergeCell ref="B63:G63"/>
    <mergeCell ref="B6:H6"/>
    <mergeCell ref="C8:H8"/>
    <mergeCell ref="B24:G24"/>
    <mergeCell ref="C25:H25"/>
    <mergeCell ref="B29:G29"/>
    <mergeCell ref="B1:H1"/>
    <mergeCell ref="B2:H2"/>
    <mergeCell ref="B3:H3"/>
    <mergeCell ref="B4:H4"/>
    <mergeCell ref="B5:H5"/>
    <mergeCell ref="C30:H30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47"/>
  <sheetViews>
    <sheetView zoomScalePageLayoutView="0" workbookViewId="0" topLeftCell="A34">
      <selection activeCell="B47" sqref="B47:G47"/>
    </sheetView>
  </sheetViews>
  <sheetFormatPr defaultColWidth="11.57421875" defaultRowHeight="12.75"/>
  <cols>
    <col min="1" max="1" width="3.140625" style="0" customWidth="1"/>
    <col min="2" max="2" width="4.57421875" style="1" customWidth="1"/>
    <col min="3" max="3" width="9.57421875" style="1" customWidth="1"/>
    <col min="4" max="4" width="33.57421875" style="1" customWidth="1"/>
    <col min="5" max="5" width="7.28125" style="1" customWidth="1"/>
    <col min="6" max="6" width="8.421875" style="2" customWidth="1"/>
    <col min="7" max="8" width="11.57421875" style="3" customWidth="1"/>
  </cols>
  <sheetData>
    <row r="1" spans="2:8" ht="18.75" customHeight="1">
      <c r="B1" s="112" t="s">
        <v>692</v>
      </c>
      <c r="C1" s="112"/>
      <c r="D1" s="112"/>
      <c r="E1" s="112"/>
      <c r="F1" s="112"/>
      <c r="G1" s="112"/>
      <c r="H1" s="112"/>
    </row>
    <row r="2" spans="2:8" ht="26.25" customHeight="1">
      <c r="B2" s="113" t="s">
        <v>554</v>
      </c>
      <c r="C2" s="113"/>
      <c r="D2" s="113"/>
      <c r="E2" s="113"/>
      <c r="F2" s="113"/>
      <c r="G2" s="113"/>
      <c r="H2" s="113"/>
    </row>
    <row r="3" spans="2:8" ht="14.25" customHeight="1">
      <c r="B3" s="113" t="s">
        <v>1</v>
      </c>
      <c r="C3" s="113"/>
      <c r="D3" s="113"/>
      <c r="E3" s="113"/>
      <c r="F3" s="113"/>
      <c r="G3" s="113"/>
      <c r="H3" s="113"/>
    </row>
    <row r="4" spans="2:8" ht="14.25" customHeight="1">
      <c r="B4" s="113" t="s">
        <v>2</v>
      </c>
      <c r="C4" s="113"/>
      <c r="D4" s="113"/>
      <c r="E4" s="113"/>
      <c r="F4" s="113"/>
      <c r="G4" s="113"/>
      <c r="H4" s="113"/>
    </row>
    <row r="5" spans="2:8" ht="14.25" customHeight="1">
      <c r="B5" s="113" t="s">
        <v>3</v>
      </c>
      <c r="C5" s="113"/>
      <c r="D5" s="113"/>
      <c r="E5" s="113"/>
      <c r="F5" s="113"/>
      <c r="G5" s="113"/>
      <c r="H5" s="113"/>
    </row>
    <row r="6" spans="2:8" ht="14.25" customHeight="1">
      <c r="B6" s="207" t="s">
        <v>693</v>
      </c>
      <c r="C6" s="113"/>
      <c r="D6" s="113"/>
      <c r="E6" s="113"/>
      <c r="F6" s="113"/>
      <c r="G6" s="113"/>
      <c r="H6" s="113"/>
    </row>
    <row r="7" spans="2:8" ht="25.5">
      <c r="B7" s="5" t="s">
        <v>4</v>
      </c>
      <c r="C7" s="5" t="s">
        <v>250</v>
      </c>
      <c r="D7" s="5" t="s">
        <v>5</v>
      </c>
      <c r="E7" s="5" t="s">
        <v>6</v>
      </c>
      <c r="F7" s="6" t="s">
        <v>7</v>
      </c>
      <c r="G7" s="7" t="s">
        <v>8</v>
      </c>
      <c r="H7" s="7" t="s">
        <v>9</v>
      </c>
    </row>
    <row r="8" spans="2:8" ht="14.25" customHeight="1">
      <c r="B8" s="4">
        <v>1</v>
      </c>
      <c r="C8" s="114" t="s">
        <v>98</v>
      </c>
      <c r="D8" s="114"/>
      <c r="E8" s="114"/>
      <c r="F8" s="114"/>
      <c r="G8" s="114"/>
      <c r="H8" s="114"/>
    </row>
    <row r="9" spans="2:8" ht="25.5">
      <c r="B9" s="4" t="s">
        <v>290</v>
      </c>
      <c r="C9" s="4" t="s">
        <v>555</v>
      </c>
      <c r="D9" s="4" t="s">
        <v>556</v>
      </c>
      <c r="E9" s="4" t="s">
        <v>58</v>
      </c>
      <c r="F9" s="67">
        <v>3710</v>
      </c>
      <c r="G9" s="68"/>
      <c r="H9" s="68"/>
    </row>
    <row r="10" spans="2:8" ht="25.5">
      <c r="B10" s="4" t="s">
        <v>361</v>
      </c>
      <c r="C10" s="4" t="s">
        <v>555</v>
      </c>
      <c r="D10" s="4" t="s">
        <v>557</v>
      </c>
      <c r="E10" s="4" t="s">
        <v>58</v>
      </c>
      <c r="F10" s="69">
        <v>2639</v>
      </c>
      <c r="G10" s="70"/>
      <c r="H10" s="68"/>
    </row>
    <row r="11" spans="2:8" ht="51">
      <c r="B11" s="4" t="s">
        <v>363</v>
      </c>
      <c r="C11" s="4" t="s">
        <v>555</v>
      </c>
      <c r="D11" s="4" t="s">
        <v>558</v>
      </c>
      <c r="E11" s="4" t="s">
        <v>58</v>
      </c>
      <c r="F11" s="67">
        <v>1071</v>
      </c>
      <c r="G11" s="68"/>
      <c r="H11" s="68"/>
    </row>
    <row r="12" spans="2:8" ht="38.25">
      <c r="B12" s="4" t="s">
        <v>365</v>
      </c>
      <c r="C12" s="4" t="s">
        <v>555</v>
      </c>
      <c r="D12" s="4" t="s">
        <v>559</v>
      </c>
      <c r="E12" s="4" t="s">
        <v>58</v>
      </c>
      <c r="F12" s="67">
        <v>2639</v>
      </c>
      <c r="G12" s="70"/>
      <c r="H12" s="68"/>
    </row>
    <row r="13" spans="2:8" ht="25.5">
      <c r="B13" s="4" t="s">
        <v>368</v>
      </c>
      <c r="C13" s="4" t="s">
        <v>555</v>
      </c>
      <c r="D13" s="4" t="s">
        <v>560</v>
      </c>
      <c r="E13" s="4" t="s">
        <v>351</v>
      </c>
      <c r="F13" s="69">
        <v>1</v>
      </c>
      <c r="G13" s="68"/>
      <c r="H13" s="68"/>
    </row>
    <row r="14" spans="2:8" ht="51">
      <c r="B14" s="4" t="s">
        <v>561</v>
      </c>
      <c r="C14" s="4" t="s">
        <v>555</v>
      </c>
      <c r="D14" s="4" t="s">
        <v>122</v>
      </c>
      <c r="E14" s="4" t="s">
        <v>64</v>
      </c>
      <c r="F14" s="69">
        <v>368.48</v>
      </c>
      <c r="G14" s="70"/>
      <c r="H14" s="68"/>
    </row>
    <row r="15" spans="2:8" ht="26.25" customHeight="1">
      <c r="B15" s="114" t="s">
        <v>106</v>
      </c>
      <c r="C15" s="114"/>
      <c r="D15" s="114"/>
      <c r="E15" s="114"/>
      <c r="F15" s="114"/>
      <c r="G15" s="114"/>
      <c r="H15" s="68"/>
    </row>
    <row r="16" spans="2:8" ht="14.25" customHeight="1">
      <c r="B16" s="4">
        <v>2</v>
      </c>
      <c r="C16" s="114" t="s">
        <v>562</v>
      </c>
      <c r="D16" s="114"/>
      <c r="E16" s="114"/>
      <c r="F16" s="114"/>
      <c r="G16" s="114"/>
      <c r="H16" s="114"/>
    </row>
    <row r="17" spans="2:8" ht="25.5">
      <c r="B17" s="4" t="s">
        <v>304</v>
      </c>
      <c r="C17" s="4" t="s">
        <v>555</v>
      </c>
      <c r="D17" s="4" t="s">
        <v>563</v>
      </c>
      <c r="E17" s="4" t="s">
        <v>58</v>
      </c>
      <c r="F17" s="69">
        <v>61</v>
      </c>
      <c r="G17" s="70"/>
      <c r="H17" s="68"/>
    </row>
    <row r="18" spans="2:8" ht="25.5">
      <c r="B18" s="4" t="s">
        <v>306</v>
      </c>
      <c r="C18" s="4" t="s">
        <v>555</v>
      </c>
      <c r="D18" s="4" t="s">
        <v>564</v>
      </c>
      <c r="E18" s="4" t="s">
        <v>58</v>
      </c>
      <c r="F18" s="69">
        <v>27.86</v>
      </c>
      <c r="G18" s="70"/>
      <c r="H18" s="68"/>
    </row>
    <row r="19" spans="2:8" ht="38.25">
      <c r="B19" s="4" t="s">
        <v>307</v>
      </c>
      <c r="C19" s="4" t="s">
        <v>555</v>
      </c>
      <c r="D19" s="4" t="s">
        <v>565</v>
      </c>
      <c r="E19" s="4" t="s">
        <v>64</v>
      </c>
      <c r="F19" s="69">
        <v>30</v>
      </c>
      <c r="G19" s="70"/>
      <c r="H19" s="68"/>
    </row>
    <row r="20" spans="2:8" ht="63.75">
      <c r="B20" s="4" t="s">
        <v>309</v>
      </c>
      <c r="C20" s="4" t="s">
        <v>555</v>
      </c>
      <c r="D20" s="4" t="s">
        <v>566</v>
      </c>
      <c r="E20" s="4" t="s">
        <v>58</v>
      </c>
      <c r="F20" s="67">
        <v>101.51</v>
      </c>
      <c r="G20" s="70"/>
      <c r="H20" s="68"/>
    </row>
    <row r="21" spans="2:8" ht="25.5">
      <c r="B21" s="4" t="s">
        <v>310</v>
      </c>
      <c r="C21" s="4" t="s">
        <v>555</v>
      </c>
      <c r="D21" s="4" t="s">
        <v>567</v>
      </c>
      <c r="E21" s="4" t="s">
        <v>367</v>
      </c>
      <c r="F21" s="67">
        <v>5.07</v>
      </c>
      <c r="G21" s="70"/>
      <c r="H21" s="68"/>
    </row>
    <row r="22" spans="2:8" ht="25.5">
      <c r="B22" s="4" t="s">
        <v>312</v>
      </c>
      <c r="C22" s="4" t="s">
        <v>555</v>
      </c>
      <c r="D22" s="4" t="s">
        <v>568</v>
      </c>
      <c r="E22" s="4" t="s">
        <v>351</v>
      </c>
      <c r="F22" s="69">
        <v>2</v>
      </c>
      <c r="G22" s="70"/>
      <c r="H22" s="68"/>
    </row>
    <row r="23" spans="2:8" ht="38.25">
      <c r="B23" s="4" t="s">
        <v>315</v>
      </c>
      <c r="C23" s="4" t="s">
        <v>555</v>
      </c>
      <c r="D23" s="91" t="s">
        <v>761</v>
      </c>
      <c r="E23" s="4" t="s">
        <v>351</v>
      </c>
      <c r="F23" s="69">
        <v>2</v>
      </c>
      <c r="G23" s="70"/>
      <c r="H23" s="68"/>
    </row>
    <row r="24" spans="2:8" ht="26.25" customHeight="1">
      <c r="B24" s="114" t="s">
        <v>569</v>
      </c>
      <c r="C24" s="114"/>
      <c r="D24" s="114"/>
      <c r="E24" s="114"/>
      <c r="F24" s="114"/>
      <c r="G24" s="114"/>
      <c r="H24" s="68"/>
    </row>
    <row r="25" spans="2:8" ht="14.25" customHeight="1">
      <c r="B25" s="4">
        <v>3</v>
      </c>
      <c r="C25" s="114" t="s">
        <v>570</v>
      </c>
      <c r="D25" s="114"/>
      <c r="E25" s="114"/>
      <c r="F25" s="114"/>
      <c r="G25" s="114"/>
      <c r="H25" s="114"/>
    </row>
    <row r="26" spans="2:8" ht="25.5">
      <c r="B26" s="4" t="s">
        <v>318</v>
      </c>
      <c r="C26" s="4" t="s">
        <v>555</v>
      </c>
      <c r="D26" s="4" t="s">
        <v>571</v>
      </c>
      <c r="E26" s="4" t="s">
        <v>64</v>
      </c>
      <c r="F26" s="69">
        <v>643.72</v>
      </c>
      <c r="G26" s="70"/>
      <c r="H26" s="68"/>
    </row>
    <row r="27" spans="2:8" ht="38.25">
      <c r="B27" s="4" t="s">
        <v>320</v>
      </c>
      <c r="C27" s="4" t="s">
        <v>555</v>
      </c>
      <c r="D27" s="4" t="s">
        <v>572</v>
      </c>
      <c r="E27" s="4" t="s">
        <v>64</v>
      </c>
      <c r="F27" s="69">
        <v>643.72</v>
      </c>
      <c r="G27" s="70"/>
      <c r="H27" s="68"/>
    </row>
    <row r="28" spans="2:8" ht="63.75">
      <c r="B28" s="4" t="s">
        <v>322</v>
      </c>
      <c r="C28" s="4" t="s">
        <v>555</v>
      </c>
      <c r="D28" s="4" t="s">
        <v>573</v>
      </c>
      <c r="E28" s="4" t="s">
        <v>64</v>
      </c>
      <c r="F28" s="69">
        <v>643.72</v>
      </c>
      <c r="G28" s="70"/>
      <c r="H28" s="68"/>
    </row>
    <row r="29" spans="2:8" ht="14.25" customHeight="1">
      <c r="B29" s="114" t="s">
        <v>574</v>
      </c>
      <c r="C29" s="114"/>
      <c r="D29" s="114"/>
      <c r="E29" s="114"/>
      <c r="F29" s="114"/>
      <c r="G29" s="114"/>
      <c r="H29" s="68"/>
    </row>
    <row r="30" spans="2:8" ht="14.25" customHeight="1">
      <c r="B30" s="4">
        <v>4</v>
      </c>
      <c r="C30" s="114" t="s">
        <v>575</v>
      </c>
      <c r="D30" s="114"/>
      <c r="E30" s="114"/>
      <c r="F30" s="114"/>
      <c r="G30" s="114"/>
      <c r="H30" s="114"/>
    </row>
    <row r="31" spans="2:8" ht="25.5">
      <c r="B31" s="4" t="s">
        <v>576</v>
      </c>
      <c r="C31" s="4" t="s">
        <v>555</v>
      </c>
      <c r="D31" s="4" t="s">
        <v>577</v>
      </c>
      <c r="E31" s="4" t="s">
        <v>64</v>
      </c>
      <c r="F31" s="69">
        <v>378.38</v>
      </c>
      <c r="G31" s="70"/>
      <c r="H31" s="68"/>
    </row>
    <row r="32" spans="2:8" ht="25.5">
      <c r="B32" s="4" t="s">
        <v>578</v>
      </c>
      <c r="C32" s="4" t="s">
        <v>555</v>
      </c>
      <c r="D32" s="4" t="s">
        <v>579</v>
      </c>
      <c r="E32" s="4" t="s">
        <v>64</v>
      </c>
      <c r="F32" s="71">
        <v>277.4</v>
      </c>
      <c r="G32" s="68"/>
      <c r="H32" s="68"/>
    </row>
    <row r="33" spans="2:8" ht="25.5">
      <c r="B33" s="4" t="s">
        <v>580</v>
      </c>
      <c r="C33" s="4" t="s">
        <v>555</v>
      </c>
      <c r="D33" s="4" t="s">
        <v>581</v>
      </c>
      <c r="E33" s="4" t="s">
        <v>64</v>
      </c>
      <c r="F33" s="67">
        <v>277.4</v>
      </c>
      <c r="G33" s="68"/>
      <c r="H33" s="68"/>
    </row>
    <row r="34" spans="2:8" ht="25.5">
      <c r="B34" s="4" t="s">
        <v>582</v>
      </c>
      <c r="C34" s="4" t="s">
        <v>555</v>
      </c>
      <c r="D34" s="4" t="s">
        <v>583</v>
      </c>
      <c r="E34" s="4" t="s">
        <v>64</v>
      </c>
      <c r="F34" s="67">
        <v>277.4</v>
      </c>
      <c r="G34" s="68"/>
      <c r="H34" s="68"/>
    </row>
    <row r="35" spans="2:8" ht="25.5">
      <c r="B35" s="4" t="s">
        <v>584</v>
      </c>
      <c r="C35" s="4" t="s">
        <v>555</v>
      </c>
      <c r="D35" s="4" t="s">
        <v>585</v>
      </c>
      <c r="E35" s="4" t="s">
        <v>64</v>
      </c>
      <c r="F35" s="69">
        <v>277.4</v>
      </c>
      <c r="G35" s="70"/>
      <c r="H35" s="68"/>
    </row>
    <row r="36" spans="2:8" ht="25.5">
      <c r="B36" s="4" t="s">
        <v>586</v>
      </c>
      <c r="C36" s="4" t="s">
        <v>555</v>
      </c>
      <c r="D36" s="4" t="s">
        <v>587</v>
      </c>
      <c r="E36" s="4" t="s">
        <v>64</v>
      </c>
      <c r="F36" s="67">
        <v>22.5</v>
      </c>
      <c r="G36" s="68"/>
      <c r="H36" s="68"/>
    </row>
    <row r="37" spans="2:8" ht="25.5">
      <c r="B37" s="4" t="s">
        <v>588</v>
      </c>
      <c r="C37" s="4" t="s">
        <v>555</v>
      </c>
      <c r="D37" s="4" t="s">
        <v>589</v>
      </c>
      <c r="E37" s="4" t="s">
        <v>20</v>
      </c>
      <c r="F37" s="67">
        <v>6</v>
      </c>
      <c r="G37" s="68"/>
      <c r="H37" s="68"/>
    </row>
    <row r="38" spans="2:8" ht="14.25" customHeight="1">
      <c r="B38" s="114" t="s">
        <v>590</v>
      </c>
      <c r="C38" s="114"/>
      <c r="D38" s="114"/>
      <c r="E38" s="114"/>
      <c r="F38" s="114"/>
      <c r="G38" s="114"/>
      <c r="H38" s="68"/>
    </row>
    <row r="39" spans="2:8" ht="14.25" customHeight="1">
      <c r="B39" s="4">
        <v>5</v>
      </c>
      <c r="C39" s="114" t="s">
        <v>206</v>
      </c>
      <c r="D39" s="114"/>
      <c r="E39" s="114"/>
      <c r="F39" s="114"/>
      <c r="G39" s="114"/>
      <c r="H39" s="114"/>
    </row>
    <row r="40" spans="2:8" ht="38.25">
      <c r="B40" s="4" t="s">
        <v>591</v>
      </c>
      <c r="C40" s="4" t="s">
        <v>555</v>
      </c>
      <c r="D40" s="4" t="s">
        <v>592</v>
      </c>
      <c r="E40" s="4" t="s">
        <v>223</v>
      </c>
      <c r="F40" s="67">
        <v>2</v>
      </c>
      <c r="G40" s="68"/>
      <c r="H40" s="68"/>
    </row>
    <row r="41" spans="2:8" ht="25.5">
      <c r="B41" s="4" t="s">
        <v>593</v>
      </c>
      <c r="C41" s="4" t="s">
        <v>555</v>
      </c>
      <c r="D41" s="4" t="s">
        <v>594</v>
      </c>
      <c r="E41" s="4" t="s">
        <v>223</v>
      </c>
      <c r="F41" s="67">
        <v>1</v>
      </c>
      <c r="G41" s="68"/>
      <c r="H41" s="68"/>
    </row>
    <row r="42" spans="2:8" ht="25.5">
      <c r="B42" s="4" t="s">
        <v>595</v>
      </c>
      <c r="C42" s="4" t="s">
        <v>555</v>
      </c>
      <c r="D42" s="4" t="s">
        <v>596</v>
      </c>
      <c r="E42" s="4" t="s">
        <v>223</v>
      </c>
      <c r="F42" s="72">
        <v>1</v>
      </c>
      <c r="G42" s="70"/>
      <c r="H42" s="68"/>
    </row>
    <row r="43" spans="2:8" ht="25.5">
      <c r="B43" s="4" t="s">
        <v>597</v>
      </c>
      <c r="C43" s="4" t="s">
        <v>555</v>
      </c>
      <c r="D43" s="4" t="s">
        <v>598</v>
      </c>
      <c r="E43" s="4" t="s">
        <v>223</v>
      </c>
      <c r="F43" s="72">
        <v>1</v>
      </c>
      <c r="G43" s="70"/>
      <c r="H43" s="68"/>
    </row>
    <row r="44" spans="2:8" ht="25.5">
      <c r="B44" s="4" t="s">
        <v>599</v>
      </c>
      <c r="C44" s="4" t="s">
        <v>555</v>
      </c>
      <c r="D44" s="4" t="s">
        <v>600</v>
      </c>
      <c r="E44" s="4" t="s">
        <v>20</v>
      </c>
      <c r="F44" s="73">
        <v>1</v>
      </c>
      <c r="G44" s="68"/>
      <c r="H44" s="68"/>
    </row>
    <row r="45" spans="2:8" ht="25.5">
      <c r="B45" s="4" t="s">
        <v>601</v>
      </c>
      <c r="C45" s="4" t="s">
        <v>555</v>
      </c>
      <c r="D45" s="4" t="s">
        <v>602</v>
      </c>
      <c r="E45" s="4" t="s">
        <v>58</v>
      </c>
      <c r="F45" s="71">
        <v>850</v>
      </c>
      <c r="G45" s="68"/>
      <c r="H45" s="68"/>
    </row>
    <row r="46" spans="2:8" ht="14.25" customHeight="1">
      <c r="B46" s="114" t="s">
        <v>230</v>
      </c>
      <c r="C46" s="114" t="s">
        <v>555</v>
      </c>
      <c r="D46" s="114"/>
      <c r="E46" s="114"/>
      <c r="F46" s="114"/>
      <c r="G46" s="114"/>
      <c r="H46" s="68"/>
    </row>
    <row r="47" spans="2:8" ht="14.25" customHeight="1">
      <c r="B47" s="208" t="s">
        <v>700</v>
      </c>
      <c r="C47" s="209"/>
      <c r="D47" s="209"/>
      <c r="E47" s="209"/>
      <c r="F47" s="209"/>
      <c r="G47" s="210"/>
      <c r="H47" s="89"/>
    </row>
  </sheetData>
  <sheetProtection/>
  <mergeCells count="17">
    <mergeCell ref="B47:G47"/>
    <mergeCell ref="C25:H25"/>
    <mergeCell ref="B29:G29"/>
    <mergeCell ref="C30:H30"/>
    <mergeCell ref="B38:G38"/>
    <mergeCell ref="C39:H39"/>
    <mergeCell ref="B46:G46"/>
    <mergeCell ref="B6:H6"/>
    <mergeCell ref="C8:H8"/>
    <mergeCell ref="B15:G15"/>
    <mergeCell ref="C16:H16"/>
    <mergeCell ref="B24:G24"/>
    <mergeCell ref="B1:H1"/>
    <mergeCell ref="B2:H2"/>
    <mergeCell ref="B3:H3"/>
    <mergeCell ref="B4:H4"/>
    <mergeCell ref="B5:H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9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Your User Name</cp:lastModifiedBy>
  <cp:lastPrinted>2015-02-18T17:42:09Z</cp:lastPrinted>
  <dcterms:created xsi:type="dcterms:W3CDTF">2014-09-22T10:40:36Z</dcterms:created>
  <dcterms:modified xsi:type="dcterms:W3CDTF">2015-02-24T09:24:01Z</dcterms:modified>
  <cp:category/>
  <cp:version/>
  <cp:contentType/>
  <cp:contentStatus/>
</cp:coreProperties>
</file>