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BA270EE0-DEB7-4049-93AD-92E6F6127BC9}" xr6:coauthVersionLast="45" xr6:coauthVersionMax="47" xr10:uidLastSave="{00000000-0000-0000-0000-000000000000}"/>
  <bookViews>
    <workbookView xWindow="-108" yWindow="-108" windowWidth="30936" windowHeight="16920" xr2:uid="{64973B9E-6A33-4BA7-9261-DC155F12C80B}"/>
  </bookViews>
  <sheets>
    <sheet name="Z-6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23" i="1"/>
  <c r="H23" i="1" s="1"/>
  <c r="J23" i="1" s="1"/>
  <c r="D22" i="1"/>
  <c r="D21" i="1"/>
  <c r="D20" i="1"/>
  <c r="D19" i="1"/>
  <c r="D18" i="1"/>
  <c r="D17" i="1"/>
  <c r="D16" i="1"/>
  <c r="D15" i="1"/>
  <c r="D14" i="1"/>
  <c r="H22" i="1"/>
  <c r="J22" i="1" s="1"/>
  <c r="H24" i="1"/>
  <c r="J24" i="1" s="1"/>
  <c r="K24" i="1" l="1"/>
  <c r="K23" i="1"/>
  <c r="K22" i="1"/>
  <c r="H21" i="1"/>
  <c r="H20" i="1"/>
  <c r="H19" i="1"/>
  <c r="H18" i="1"/>
  <c r="H17" i="1"/>
  <c r="H16" i="1"/>
  <c r="H15" i="1"/>
  <c r="H14" i="1"/>
  <c r="J14" i="1" l="1"/>
  <c r="K14" i="1" s="1"/>
  <c r="H25" i="1"/>
  <c r="J18" i="1"/>
  <c r="K18" i="1" s="1"/>
  <c r="J15" i="1"/>
  <c r="K15" i="1" s="1"/>
  <c r="J19" i="1"/>
  <c r="K19" i="1" s="1"/>
  <c r="J16" i="1"/>
  <c r="K16" i="1" s="1"/>
  <c r="J20" i="1"/>
  <c r="K20" i="1" s="1"/>
  <c r="J17" i="1"/>
  <c r="K17" i="1" s="1"/>
  <c r="J21" i="1"/>
  <c r="K21" i="1" s="1"/>
  <c r="K25" i="1" l="1"/>
  <c r="J25" i="1"/>
</calcChain>
</file>

<file path=xl/sharedStrings.xml><?xml version="1.0" encoding="utf-8"?>
<sst xmlns="http://schemas.openxmlformats.org/spreadsheetml/2006/main" count="82" uniqueCount="61">
  <si>
    <t>Załącznik nr 6A Formularza ofertowego</t>
  </si>
  <si>
    <t>Część VI zamówienia</t>
  </si>
  <si>
    <t>Zestawienie rodzajowo – ilościowe na dostawę wyrobów garmażeryjnych</t>
  </si>
  <si>
    <t xml:space="preserve">Część VI zamówienia – wyroby garmażeryjne </t>
  </si>
  <si>
    <t>Lp.</t>
  </si>
  <si>
    <t>Nazwa</t>
  </si>
  <si>
    <t>j. m.</t>
  </si>
  <si>
    <t>Maksymalna</t>
  </si>
  <si>
    <t>W tym</t>
  </si>
  <si>
    <t>Wartość</t>
  </si>
  <si>
    <t xml:space="preserve"> netto</t>
  </si>
  <si>
    <t>Samorządowe</t>
  </si>
  <si>
    <t>Lubuskim</t>
  </si>
  <si>
    <t>Przedszkole</t>
  </si>
  <si>
    <t>Publiczne</t>
  </si>
  <si>
    <t>w Ośnie</t>
  </si>
  <si>
    <t>1.</t>
  </si>
  <si>
    <t>Gołąbki</t>
  </si>
  <si>
    <t>Kg</t>
  </si>
  <si>
    <t>2.</t>
  </si>
  <si>
    <t>Kluski śląskie</t>
  </si>
  <si>
    <t>3.</t>
  </si>
  <si>
    <t>4.</t>
  </si>
  <si>
    <t>Kopytka</t>
  </si>
  <si>
    <t>5.</t>
  </si>
  <si>
    <t>Krokiety z kapustą i pieczarkami</t>
  </si>
  <si>
    <t>6.</t>
  </si>
  <si>
    <t>Naleśnik z serem</t>
  </si>
  <si>
    <t>7.</t>
  </si>
  <si>
    <t>Pierogi ruskie</t>
  </si>
  <si>
    <t>8.</t>
  </si>
  <si>
    <t>Pierogi z owocami – jagoda</t>
  </si>
  <si>
    <t>9.</t>
  </si>
  <si>
    <t>Pyzy z mięsem</t>
  </si>
  <si>
    <t>kg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</si>
  <si>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</si>
  <si>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</si>
  <si>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 xml:space="preserve"> ilość</t>
  </si>
  <si>
    <t>razem</t>
  </si>
  <si>
    <t>Szkoła Podstawowa</t>
  </si>
  <si>
    <t xml:space="preserve">Cena </t>
  </si>
  <si>
    <t xml:space="preserve">Wartość </t>
  </si>
  <si>
    <t xml:space="preserve">Stawka 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</si>
  <si>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</si>
  <si>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</si>
  <si>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</si>
  <si>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</si>
  <si>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</si>
  <si>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</si>
  <si>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</si>
  <si>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</si>
  <si>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</si>
  <si>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</si>
  <si>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</si>
  <si>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</si>
  <si>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Naleśnik bez dodatków</t>
  </si>
  <si>
    <t>10.</t>
  </si>
  <si>
    <t>11.</t>
  </si>
  <si>
    <t>Pierogi z mięsem</t>
  </si>
  <si>
    <t>Uszka z mięsem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</si>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</sst>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3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4" fontId="0" fillId="0" borderId="0" xfId="0" applyNumberFormat="1" applyProtection="1"/>
    <xf numFmtId="0" fontId="3" fillId="0" borderId="1" xfId="1" applyBorder="1"/>
    <xf numFmtId="0" fontId="3" fillId="0" borderId="1" xfId="1" applyBorder="1" applyAlignment="1">
      <alignment horizontal="right"/>
    </xf>
    <xf numFmtId="3" fontId="3" fillId="0" borderId="1" xfId="1" applyNumberFormat="1" applyBorder="1" applyAlignment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2">
    <cellStyle name="Normalny" xfId="0" builtinId="0"/>
    <cellStyle name="Normalny 2" xfId="1" xr:uid="{C647424E-4722-4935-8DF7-CD176E062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77DD-1B12-41CA-B733-CAE2D4B474CC}">
  <dimension ref="A1:K40"/>
  <sheetViews>
    <sheetView tabSelected="1" workbookViewId="0">
      <selection activeCell="H21" sqref="H21"/>
    </sheetView>
  </sheetViews>
  <sheetFormatPr defaultColWidth="9.109375" defaultRowHeight="14.4" x14ac:dyDescent="0.3"/>
  <cols>
    <col min="1" max="1" width="5.109375" style="1" customWidth="1"/>
    <col min="2" max="2" width="30.6640625" style="1" customWidth="1"/>
    <col min="3" max="3" width="4.5546875" style="1" customWidth="1"/>
    <col min="4" max="4" width="11.109375" style="1" customWidth="1"/>
    <col min="5" max="5" width="14" style="1" customWidth="1"/>
    <col min="6" max="6" width="12.88671875" style="1" customWidth="1"/>
    <col min="7" max="8" width="11" style="1" customWidth="1"/>
    <col min="9" max="9" width="9" style="1" customWidth="1"/>
    <col min="10" max="10" width="10.6640625" style="1" customWidth="1"/>
    <col min="11" max="11" width="11.44140625" style="1" customWidth="1"/>
    <col min="12" max="16384" width="9.109375" style="1"/>
  </cols>
  <sheetData>
    <row r="1" spans="1:11" x14ac:dyDescent="0.3">
      <c r="A1" s="10"/>
      <c r="B1" s="10"/>
      <c r="C1" s="10"/>
      <c r="D1" s="10"/>
      <c r="E1" s="10" t="s">
        <v>0</v>
      </c>
      <c r="F1" s="10"/>
      <c r="G1" s="10"/>
      <c r="H1" s="10"/>
      <c r="I1" s="10"/>
      <c r="J1" s="10"/>
      <c r="K1" s="10"/>
    </row>
    <row r="2" spans="1:11" x14ac:dyDescent="0.3">
      <c r="A2" s="10"/>
      <c r="B2" s="10"/>
      <c r="C2" s="10"/>
      <c r="D2" s="10"/>
      <c r="E2" s="10" t="s">
        <v>1</v>
      </c>
      <c r="F2" s="10"/>
      <c r="G2" s="10"/>
      <c r="H2" s="10"/>
      <c r="I2" s="10"/>
      <c r="J2" s="10"/>
      <c r="K2" s="10"/>
    </row>
    <row r="3" spans="1:11" x14ac:dyDescent="0.3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</row>
    <row r="4" spans="1:1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3">
      <c r="A6" s="11" t="s">
        <v>4</v>
      </c>
      <c r="B6" s="11" t="s">
        <v>5</v>
      </c>
      <c r="C6" s="11" t="s">
        <v>6</v>
      </c>
      <c r="D6" s="11" t="s">
        <v>7</v>
      </c>
      <c r="E6" s="31" t="s">
        <v>8</v>
      </c>
      <c r="F6" s="32"/>
      <c r="G6" s="18"/>
      <c r="H6" s="18"/>
      <c r="I6" s="18"/>
      <c r="J6" s="11"/>
      <c r="K6" s="11"/>
    </row>
    <row r="7" spans="1:11" x14ac:dyDescent="0.3">
      <c r="A7" s="12"/>
      <c r="B7" s="12"/>
      <c r="C7" s="12"/>
      <c r="D7" s="12" t="s">
        <v>37</v>
      </c>
      <c r="E7" s="13"/>
      <c r="F7" s="14"/>
      <c r="G7" s="19"/>
      <c r="H7" s="19"/>
      <c r="I7" s="19"/>
      <c r="J7" s="12"/>
      <c r="K7" s="12"/>
    </row>
    <row r="8" spans="1:11" x14ac:dyDescent="0.3">
      <c r="A8" s="12"/>
      <c r="B8" s="12"/>
      <c r="C8" s="12"/>
      <c r="D8" s="12" t="s">
        <v>38</v>
      </c>
      <c r="E8" s="11" t="s">
        <v>39</v>
      </c>
      <c r="F8" s="11" t="s">
        <v>11</v>
      </c>
      <c r="G8" s="19" t="s">
        <v>40</v>
      </c>
      <c r="H8" s="19" t="s">
        <v>41</v>
      </c>
      <c r="I8" s="19" t="s">
        <v>42</v>
      </c>
      <c r="J8" s="12" t="s">
        <v>41</v>
      </c>
      <c r="K8" s="12" t="s">
        <v>9</v>
      </c>
    </row>
    <row r="9" spans="1:11" x14ac:dyDescent="0.3">
      <c r="A9" s="12"/>
      <c r="B9" s="12"/>
      <c r="C9" s="12"/>
      <c r="D9" s="12"/>
      <c r="E9" s="12" t="s">
        <v>15</v>
      </c>
      <c r="F9" s="12" t="s">
        <v>13</v>
      </c>
      <c r="G9" s="19" t="s">
        <v>43</v>
      </c>
      <c r="H9" s="19" t="s">
        <v>44</v>
      </c>
      <c r="I9" s="19" t="s">
        <v>45</v>
      </c>
      <c r="J9" s="12" t="s">
        <v>45</v>
      </c>
      <c r="K9" s="12" t="s">
        <v>46</v>
      </c>
    </row>
    <row r="10" spans="1:11" x14ac:dyDescent="0.3">
      <c r="A10" s="12"/>
      <c r="B10" s="12"/>
      <c r="C10" s="12"/>
      <c r="D10" s="12"/>
      <c r="E10" s="12" t="s">
        <v>12</v>
      </c>
      <c r="F10" s="12" t="s">
        <v>14</v>
      </c>
      <c r="G10" s="19" t="s">
        <v>10</v>
      </c>
      <c r="H10" s="19" t="s">
        <v>47</v>
      </c>
      <c r="I10" s="19" t="s">
        <v>48</v>
      </c>
      <c r="J10" s="12" t="s">
        <v>48</v>
      </c>
      <c r="K10" s="12" t="s">
        <v>49</v>
      </c>
    </row>
    <row r="11" spans="1:11" x14ac:dyDescent="0.3">
      <c r="A11" s="12"/>
      <c r="B11" s="12"/>
      <c r="C11" s="12"/>
      <c r="D11" s="12"/>
      <c r="E11" s="12"/>
      <c r="F11" s="12" t="s">
        <v>15</v>
      </c>
      <c r="G11" s="19"/>
      <c r="H11" s="19"/>
      <c r="I11" s="19"/>
      <c r="J11" s="12"/>
      <c r="K11" s="12"/>
    </row>
    <row r="12" spans="1:11" x14ac:dyDescent="0.3">
      <c r="A12" s="15"/>
      <c r="B12" s="15"/>
      <c r="C12" s="15"/>
      <c r="D12" s="15"/>
      <c r="E12" s="15"/>
      <c r="F12" s="15" t="s">
        <v>12</v>
      </c>
      <c r="G12" s="20"/>
      <c r="H12" s="20"/>
      <c r="I12" s="20"/>
      <c r="J12" s="15"/>
      <c r="K12" s="15"/>
    </row>
    <row r="13" spans="1:11" x14ac:dyDescent="0.3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21">
        <v>7</v>
      </c>
      <c r="H13" s="21">
        <v>8</v>
      </c>
      <c r="I13" s="26">
        <v>9</v>
      </c>
      <c r="J13" s="21">
        <v>10</v>
      </c>
      <c r="K13" s="21">
        <v>11</v>
      </c>
    </row>
    <row r="14" spans="1:11" x14ac:dyDescent="0.3">
      <c r="A14" s="17" t="s">
        <v>16</v>
      </c>
      <c r="B14" s="28" t="s">
        <v>17</v>
      </c>
      <c r="C14" s="28" t="s">
        <v>18</v>
      </c>
      <c r="D14" s="29">
        <f>E14+F14</f>
        <v>250</v>
      </c>
      <c r="E14" s="29">
        <v>250</v>
      </c>
      <c r="F14" s="28">
        <v>0</v>
      </c>
      <c r="G14" s="2"/>
      <c r="H14" s="22">
        <f>ROUND((D14*G14),2)</f>
        <v>0</v>
      </c>
      <c r="I14" s="3"/>
      <c r="J14" s="22">
        <f>ROUND((H14*I14),2)</f>
        <v>0</v>
      </c>
      <c r="K14" s="22">
        <f>ROUND((H14+J14),2)</f>
        <v>0</v>
      </c>
    </row>
    <row r="15" spans="1:11" x14ac:dyDescent="0.3">
      <c r="A15" s="17" t="s">
        <v>19</v>
      </c>
      <c r="B15" s="28" t="s">
        <v>20</v>
      </c>
      <c r="C15" s="28" t="s">
        <v>18</v>
      </c>
      <c r="D15" s="29">
        <f t="shared" ref="D15:D22" si="0">E15+F15</f>
        <v>700</v>
      </c>
      <c r="E15" s="29">
        <v>700</v>
      </c>
      <c r="F15" s="28">
        <v>0</v>
      </c>
      <c r="G15" s="2"/>
      <c r="H15" s="22">
        <f t="shared" ref="H15:H24" si="1">ROUND((D15*G15),2)</f>
        <v>0</v>
      </c>
      <c r="I15" s="3"/>
      <c r="J15" s="22">
        <f t="shared" ref="J15:J24" si="2">ROUND((H15*I15),2)</f>
        <v>0</v>
      </c>
      <c r="K15" s="22">
        <f t="shared" ref="K15:K24" si="3">ROUND((H15+J15),2)</f>
        <v>0</v>
      </c>
    </row>
    <row r="16" spans="1:11" x14ac:dyDescent="0.3">
      <c r="A16" s="17" t="s">
        <v>21</v>
      </c>
      <c r="B16" s="28" t="s">
        <v>23</v>
      </c>
      <c r="C16" s="28" t="s">
        <v>18</v>
      </c>
      <c r="D16" s="29">
        <f t="shared" si="0"/>
        <v>800</v>
      </c>
      <c r="E16" s="29">
        <v>800</v>
      </c>
      <c r="F16" s="28">
        <v>0</v>
      </c>
      <c r="G16" s="2"/>
      <c r="H16" s="22">
        <f t="shared" si="1"/>
        <v>0</v>
      </c>
      <c r="I16" s="3"/>
      <c r="J16" s="22">
        <f t="shared" si="2"/>
        <v>0</v>
      </c>
      <c r="K16" s="22">
        <f t="shared" si="3"/>
        <v>0</v>
      </c>
    </row>
    <row r="17" spans="1:11" x14ac:dyDescent="0.3">
      <c r="A17" s="17" t="s">
        <v>22</v>
      </c>
      <c r="B17" s="28" t="s">
        <v>25</v>
      </c>
      <c r="C17" s="28" t="s">
        <v>18</v>
      </c>
      <c r="D17" s="29">
        <f t="shared" si="0"/>
        <v>80</v>
      </c>
      <c r="E17" s="29">
        <v>70</v>
      </c>
      <c r="F17" s="28">
        <v>10</v>
      </c>
      <c r="G17" s="2"/>
      <c r="H17" s="22">
        <f t="shared" si="1"/>
        <v>0</v>
      </c>
      <c r="I17" s="3"/>
      <c r="J17" s="22">
        <f t="shared" si="2"/>
        <v>0</v>
      </c>
      <c r="K17" s="22">
        <f t="shared" si="3"/>
        <v>0</v>
      </c>
    </row>
    <row r="18" spans="1:11" x14ac:dyDescent="0.3">
      <c r="A18" s="17" t="s">
        <v>24</v>
      </c>
      <c r="B18" s="28" t="s">
        <v>55</v>
      </c>
      <c r="C18" s="28" t="s">
        <v>18</v>
      </c>
      <c r="D18" s="29">
        <f t="shared" si="0"/>
        <v>20</v>
      </c>
      <c r="E18" s="30">
        <v>0</v>
      </c>
      <c r="F18" s="28">
        <v>20</v>
      </c>
      <c r="G18" s="2"/>
      <c r="H18" s="22">
        <f t="shared" si="1"/>
        <v>0</v>
      </c>
      <c r="I18" s="3"/>
      <c r="J18" s="22">
        <f t="shared" si="2"/>
        <v>0</v>
      </c>
      <c r="K18" s="22">
        <f t="shared" si="3"/>
        <v>0</v>
      </c>
    </row>
    <row r="19" spans="1:11" x14ac:dyDescent="0.3">
      <c r="A19" s="17" t="s">
        <v>26</v>
      </c>
      <c r="B19" s="28" t="s">
        <v>27</v>
      </c>
      <c r="C19" s="28" t="s">
        <v>18</v>
      </c>
      <c r="D19" s="29">
        <f t="shared" si="0"/>
        <v>720</v>
      </c>
      <c r="E19" s="29">
        <v>700</v>
      </c>
      <c r="F19" s="28">
        <v>20</v>
      </c>
      <c r="G19" s="2"/>
      <c r="H19" s="22">
        <f t="shared" si="1"/>
        <v>0</v>
      </c>
      <c r="I19" s="3"/>
      <c r="J19" s="22">
        <f t="shared" si="2"/>
        <v>0</v>
      </c>
      <c r="K19" s="22">
        <f t="shared" si="3"/>
        <v>0</v>
      </c>
    </row>
    <row r="20" spans="1:11" x14ac:dyDescent="0.3">
      <c r="A20" s="17" t="s">
        <v>28</v>
      </c>
      <c r="B20" s="28" t="s">
        <v>29</v>
      </c>
      <c r="C20" s="28" t="s">
        <v>18</v>
      </c>
      <c r="D20" s="29">
        <f t="shared" si="0"/>
        <v>1220</v>
      </c>
      <c r="E20" s="29">
        <v>1200</v>
      </c>
      <c r="F20" s="28">
        <v>20</v>
      </c>
      <c r="G20" s="2"/>
      <c r="H20" s="22">
        <f t="shared" si="1"/>
        <v>0</v>
      </c>
      <c r="I20" s="3"/>
      <c r="J20" s="22">
        <f t="shared" si="2"/>
        <v>0</v>
      </c>
      <c r="K20" s="22">
        <f t="shared" si="3"/>
        <v>0</v>
      </c>
    </row>
    <row r="21" spans="1:11" x14ac:dyDescent="0.3">
      <c r="A21" s="17" t="s">
        <v>30</v>
      </c>
      <c r="B21" s="28" t="s">
        <v>31</v>
      </c>
      <c r="C21" s="28" t="s">
        <v>18</v>
      </c>
      <c r="D21" s="29">
        <f t="shared" si="0"/>
        <v>300</v>
      </c>
      <c r="E21" s="29">
        <v>300</v>
      </c>
      <c r="F21" s="28">
        <v>0</v>
      </c>
      <c r="G21" s="2"/>
      <c r="H21" s="22">
        <f t="shared" si="1"/>
        <v>0</v>
      </c>
      <c r="I21" s="3"/>
      <c r="J21" s="22">
        <f t="shared" si="2"/>
        <v>0</v>
      </c>
      <c r="K21" s="22">
        <f t="shared" si="3"/>
        <v>0</v>
      </c>
    </row>
    <row r="22" spans="1:11" x14ac:dyDescent="0.3">
      <c r="A22" s="17" t="s">
        <v>32</v>
      </c>
      <c r="B22" s="28" t="s">
        <v>58</v>
      </c>
      <c r="C22" s="28" t="s">
        <v>18</v>
      </c>
      <c r="D22" s="29">
        <f t="shared" si="0"/>
        <v>100</v>
      </c>
      <c r="E22" s="29">
        <v>100</v>
      </c>
      <c r="F22" s="28">
        <v>0</v>
      </c>
      <c r="G22" s="2"/>
      <c r="H22" s="22">
        <f t="shared" si="1"/>
        <v>0</v>
      </c>
      <c r="I22" s="3"/>
      <c r="J22" s="22">
        <f t="shared" si="2"/>
        <v>0</v>
      </c>
      <c r="K22" s="22">
        <f t="shared" si="3"/>
        <v>0</v>
      </c>
    </row>
    <row r="23" spans="1:11" x14ac:dyDescent="0.3">
      <c r="A23" s="17" t="s">
        <v>56</v>
      </c>
      <c r="B23" s="28" t="s">
        <v>33</v>
      </c>
      <c r="C23" s="28" t="s">
        <v>34</v>
      </c>
      <c r="D23" s="29">
        <f>E23+F23</f>
        <v>400</v>
      </c>
      <c r="E23" s="29">
        <v>400</v>
      </c>
      <c r="F23" s="28">
        <v>0</v>
      </c>
      <c r="G23" s="2"/>
      <c r="H23" s="22">
        <f t="shared" si="1"/>
        <v>0</v>
      </c>
      <c r="I23" s="3"/>
      <c r="J23" s="22">
        <f t="shared" si="2"/>
        <v>0</v>
      </c>
      <c r="K23" s="22">
        <f t="shared" si="3"/>
        <v>0</v>
      </c>
    </row>
    <row r="24" spans="1:11" ht="15" thickBot="1" x14ac:dyDescent="0.35">
      <c r="A24" s="17" t="s">
        <v>57</v>
      </c>
      <c r="B24" s="28" t="s">
        <v>59</v>
      </c>
      <c r="C24" s="28" t="s">
        <v>34</v>
      </c>
      <c r="D24" s="29">
        <f>E24+F24</f>
        <v>30</v>
      </c>
      <c r="E24" s="29">
        <v>30</v>
      </c>
      <c r="F24" s="28">
        <v>0</v>
      </c>
      <c r="G24" s="2"/>
      <c r="H24" s="22">
        <f t="shared" si="1"/>
        <v>0</v>
      </c>
      <c r="I24" s="3"/>
      <c r="J24" s="22">
        <f t="shared" si="2"/>
        <v>0</v>
      </c>
      <c r="K24" s="22">
        <f t="shared" si="3"/>
        <v>0</v>
      </c>
    </row>
    <row r="25" spans="1:11" ht="15.6" thickTop="1" thickBot="1" x14ac:dyDescent="0.35">
      <c r="A25" s="17"/>
      <c r="B25" s="17"/>
      <c r="C25" s="17"/>
      <c r="D25" s="16" t="s">
        <v>50</v>
      </c>
      <c r="E25" s="16" t="s">
        <v>50</v>
      </c>
      <c r="F25" s="16" t="s">
        <v>50</v>
      </c>
      <c r="G25" s="4" t="s">
        <v>50</v>
      </c>
      <c r="H25" s="23">
        <f>ROUND((SUM(H14:H24)),2)</f>
        <v>0</v>
      </c>
      <c r="I25" s="5" t="s">
        <v>50</v>
      </c>
      <c r="J25" s="23">
        <f>ROUND((SUM(J14:J24)),2)</f>
        <v>0</v>
      </c>
      <c r="K25" s="23">
        <f>ROUND((SUM(K14:K24)),2)</f>
        <v>0</v>
      </c>
    </row>
    <row r="26" spans="1:11" ht="15" thickTop="1" x14ac:dyDescent="0.3">
      <c r="A26" s="10"/>
      <c r="B26" s="10"/>
      <c r="C26" s="10"/>
      <c r="D26" s="10"/>
      <c r="E26" s="10"/>
      <c r="F26" s="10"/>
      <c r="G26" s="6"/>
      <c r="H26" s="24" t="s">
        <v>51</v>
      </c>
      <c r="I26" s="8"/>
      <c r="J26" s="25" t="s">
        <v>52</v>
      </c>
      <c r="K26" s="25" t="s">
        <v>51</v>
      </c>
    </row>
    <row r="27" spans="1:11" x14ac:dyDescent="0.3">
      <c r="G27" s="6"/>
      <c r="H27" s="24" t="s">
        <v>44</v>
      </c>
      <c r="I27" s="7"/>
      <c r="J27" s="25" t="s">
        <v>48</v>
      </c>
      <c r="K27" s="25" t="s">
        <v>53</v>
      </c>
    </row>
    <row r="28" spans="1:11" x14ac:dyDescent="0.3">
      <c r="G28" s="6"/>
      <c r="H28" s="7"/>
      <c r="I28" s="7"/>
      <c r="J28" s="9"/>
      <c r="K28" s="9"/>
    </row>
    <row r="29" spans="1:11" x14ac:dyDescent="0.3">
      <c r="G29" s="6"/>
      <c r="H29" s="7"/>
      <c r="I29" s="7"/>
      <c r="J29" s="9"/>
      <c r="K29" s="9"/>
    </row>
    <row r="30" spans="1:11" x14ac:dyDescent="0.3">
      <c r="A30" s="10"/>
      <c r="G30" s="6"/>
      <c r="H30" s="7"/>
      <c r="I30" s="7"/>
      <c r="J30" s="9"/>
      <c r="K30" s="9"/>
    </row>
    <row r="31" spans="1:11" x14ac:dyDescent="0.3">
      <c r="A31" s="10" t="s">
        <v>35</v>
      </c>
      <c r="B31" s="10"/>
      <c r="C31" s="10"/>
      <c r="D31" s="10"/>
      <c r="E31" s="10"/>
      <c r="F31" s="10"/>
      <c r="G31" s="27"/>
      <c r="H31" s="24"/>
      <c r="I31" s="24"/>
      <c r="J31" s="25"/>
      <c r="K31" s="25"/>
    </row>
    <row r="32" spans="1:11" x14ac:dyDescent="0.3">
      <c r="A32" s="10" t="s">
        <v>36</v>
      </c>
      <c r="B32" s="10"/>
      <c r="C32" s="10"/>
      <c r="D32" s="10"/>
      <c r="E32" s="10"/>
      <c r="F32" s="10"/>
      <c r="G32" s="27"/>
      <c r="H32" s="27"/>
      <c r="I32" s="27"/>
      <c r="J32" s="10"/>
      <c r="K32" s="10"/>
    </row>
    <row r="33" spans="1:11" x14ac:dyDescent="0.3">
      <c r="A33" s="10"/>
      <c r="B33" s="10"/>
      <c r="C33" s="10"/>
      <c r="D33" s="10"/>
      <c r="E33" s="10"/>
      <c r="F33" s="10"/>
      <c r="G33" s="27"/>
      <c r="H33" s="27"/>
      <c r="I33" s="27"/>
      <c r="J33" s="10"/>
      <c r="K33" s="10"/>
    </row>
    <row r="34" spans="1:11" x14ac:dyDescent="0.3">
      <c r="A34" s="10"/>
      <c r="B34" s="10"/>
      <c r="C34" s="10"/>
      <c r="D34" s="10"/>
      <c r="E34" s="10"/>
      <c r="F34" s="10"/>
      <c r="G34" s="27"/>
      <c r="H34" s="27"/>
      <c r="I34" s="27"/>
      <c r="J34" s="10"/>
      <c r="K34" s="10"/>
    </row>
    <row r="35" spans="1:11" x14ac:dyDescent="0.3">
      <c r="A35" s="10"/>
      <c r="B35" s="10"/>
      <c r="C35" s="10"/>
      <c r="D35" s="10"/>
      <c r="E35" s="10"/>
      <c r="F35" s="10"/>
      <c r="G35" s="27"/>
      <c r="H35" s="27"/>
      <c r="I35" s="27"/>
      <c r="J35" s="10"/>
      <c r="K35" s="10"/>
    </row>
    <row r="36" spans="1:11" x14ac:dyDescent="0.3">
      <c r="A36" s="10"/>
      <c r="B36" s="10"/>
      <c r="C36" s="10"/>
      <c r="D36" s="10"/>
      <c r="E36" s="10"/>
      <c r="F36" s="10"/>
      <c r="G36" s="27"/>
      <c r="H36" s="27"/>
      <c r="I36" s="27"/>
      <c r="J36" s="10"/>
      <c r="K36" s="10"/>
    </row>
    <row r="37" spans="1:11" x14ac:dyDescent="0.3">
      <c r="A37" s="10"/>
      <c r="B37" s="10"/>
      <c r="C37" s="10"/>
      <c r="D37" s="10"/>
      <c r="E37" s="10"/>
      <c r="F37" s="10"/>
      <c r="G37" s="27"/>
      <c r="H37" s="27"/>
      <c r="I37" s="27"/>
      <c r="J37" s="10"/>
      <c r="K37" s="10"/>
    </row>
    <row r="38" spans="1:11" x14ac:dyDescent="0.3">
      <c r="A38" s="10"/>
      <c r="B38" s="10"/>
      <c r="C38" s="10"/>
      <c r="D38" s="10"/>
      <c r="E38" s="10"/>
      <c r="F38" s="10" t="s">
        <v>54</v>
      </c>
      <c r="G38" s="10"/>
      <c r="H38" s="27"/>
      <c r="I38" s="10"/>
      <c r="J38" s="10"/>
      <c r="K38" s="10"/>
    </row>
    <row r="39" spans="1:11" x14ac:dyDescent="0.3">
      <c r="A39" s="10"/>
      <c r="B39" s="10"/>
      <c r="C39" s="10"/>
      <c r="D39" s="10"/>
      <c r="E39" s="10"/>
      <c r="F39" s="10" t="s">
        <v>60</v>
      </c>
      <c r="G39" s="10"/>
      <c r="H39" s="27"/>
      <c r="I39" s="10"/>
      <c r="J39" s="10"/>
      <c r="K39" s="10"/>
    </row>
    <row r="40" spans="1:11" x14ac:dyDescent="0.3">
      <c r="G40" s="6"/>
      <c r="H40" s="6"/>
      <c r="I40" s="6"/>
    </row>
  </sheetData>
  <sheetProtection algorithmName="SHA-512" hashValue="Vs+YvbGSJEm9OeLurqmX3f1ndaz9XqWiBSFzONd80Q0f0Uq1W5XilMOZSAZqwEPFp1MqbcIWB6MQt+SQWB3IHA==" saltValue="PWucbmJ883Kb3lPzbtPzFA==" spinCount="100000" sheet="1" objects="1" scenarios="1"/>
  <mergeCells count="1">
    <mergeCell ref="E6:F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2019-08-20T09:16:41Z</cp:lastPrinted>
  <dcterms:created xsi:type="dcterms:W3CDTF">2019-08-20T06:07:01Z</dcterms:created>
  <dcterms:modified xsi:type="dcterms:W3CDTF">2021-09-28T13:05:07Z</dcterms:modified>
</cp:coreProperties>
</file>